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ilip Sambolek\Desktop\"/>
    </mc:Choice>
  </mc:AlternateContent>
  <xr:revisionPtr revIDLastSave="0" documentId="8_{693D05B0-9786-463E-B204-C973FFCEB493}" xr6:coauthVersionLast="47" xr6:coauthVersionMax="47" xr10:uidLastSave="{00000000-0000-0000-0000-000000000000}"/>
  <bookViews>
    <workbookView xWindow="-108" yWindow="-108" windowWidth="23256" windowHeight="12456" tabRatio="748" activeTab="1" xr2:uid="{00000000-000D-0000-FFFF-FFFF00000000}"/>
  </bookViews>
  <sheets>
    <sheet name="Opći podaci" sheetId="14" r:id="rId1"/>
    <sheet name="01_2023" sheetId="1" r:id="rId2"/>
    <sheet name="02_2023" sheetId="2" r:id="rId3"/>
    <sheet name="03_2023" sheetId="3" r:id="rId4"/>
    <sheet name="04_2023" sheetId="4" r:id="rId5"/>
    <sheet name="05_2023" sheetId="5" r:id="rId6"/>
    <sheet name="06_2023" sheetId="6" r:id="rId7"/>
    <sheet name="07_2023" sheetId="15" r:id="rId8"/>
    <sheet name="08_2023" sheetId="9" r:id="rId9"/>
    <sheet name="09_2023" sheetId="10" r:id="rId10"/>
    <sheet name="10_2023" sheetId="11" r:id="rId11"/>
    <sheet name="11_2023" sheetId="12" r:id="rId12"/>
    <sheet name="12_2023" sheetId="13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0" l="1"/>
  <c r="I7" i="11"/>
  <c r="I38" i="15" l="1"/>
  <c r="M38" i="15"/>
  <c r="I37" i="15"/>
  <c r="E37" i="15"/>
  <c r="E36" i="15"/>
  <c r="L38" i="15"/>
  <c r="H38" i="15"/>
  <c r="I36" i="15"/>
  <c r="I35" i="15"/>
  <c r="E35" i="15"/>
  <c r="I34" i="15"/>
  <c r="E34" i="15"/>
  <c r="I33" i="15"/>
  <c r="E33" i="15"/>
  <c r="I32" i="15"/>
  <c r="E32" i="15"/>
  <c r="I31" i="15"/>
  <c r="E31" i="15"/>
  <c r="I30" i="15"/>
  <c r="E30" i="15"/>
  <c r="I29" i="15"/>
  <c r="E29" i="15"/>
  <c r="I28" i="15"/>
  <c r="E28" i="15"/>
  <c r="I27" i="15"/>
  <c r="E27" i="15"/>
  <c r="I26" i="15"/>
  <c r="E26" i="15"/>
  <c r="I25" i="15"/>
  <c r="E25" i="15"/>
  <c r="I24" i="15"/>
  <c r="E24" i="15"/>
  <c r="I23" i="15"/>
  <c r="E23" i="15"/>
  <c r="I22" i="15"/>
  <c r="E22" i="15"/>
  <c r="I21" i="15"/>
  <c r="E21" i="15"/>
  <c r="I20" i="15"/>
  <c r="E20" i="15"/>
  <c r="I19" i="15"/>
  <c r="E19" i="15"/>
  <c r="I18" i="15"/>
  <c r="E18" i="15"/>
  <c r="I17" i="15"/>
  <c r="E17" i="15"/>
  <c r="I16" i="15"/>
  <c r="E16" i="15"/>
  <c r="I15" i="15"/>
  <c r="E15" i="15"/>
  <c r="I14" i="15"/>
  <c r="E14" i="15"/>
  <c r="I13" i="15"/>
  <c r="E13" i="15"/>
  <c r="I12" i="15"/>
  <c r="E12" i="15"/>
  <c r="I11" i="15"/>
  <c r="E11" i="15"/>
  <c r="I10" i="15"/>
  <c r="E10" i="15"/>
  <c r="I9" i="15"/>
  <c r="E9" i="15"/>
  <c r="I8" i="15"/>
  <c r="E8" i="15"/>
  <c r="I7" i="15"/>
  <c r="E7" i="15"/>
  <c r="I3" i="15"/>
  <c r="A3" i="15"/>
  <c r="A2" i="15"/>
  <c r="I1" i="15"/>
  <c r="A1" i="15"/>
  <c r="E13" i="10"/>
  <c r="E14" i="10"/>
  <c r="E15" i="10"/>
  <c r="E16" i="10"/>
  <c r="E17" i="10"/>
  <c r="E18" i="10"/>
  <c r="E19" i="10"/>
  <c r="E20" i="10"/>
  <c r="E21" i="10"/>
  <c r="I35" i="2"/>
  <c r="E33" i="2"/>
  <c r="E34" i="2"/>
  <c r="E35" i="2"/>
  <c r="I3" i="3"/>
  <c r="A3" i="3"/>
  <c r="A2" i="3"/>
  <c r="I1" i="3"/>
  <c r="A1" i="3"/>
  <c r="I3" i="4"/>
  <c r="A3" i="4"/>
  <c r="A2" i="4"/>
  <c r="I1" i="4"/>
  <c r="A1" i="4"/>
  <c r="I3" i="5"/>
  <c r="A3" i="5"/>
  <c r="A2" i="5"/>
  <c r="I1" i="5"/>
  <c r="A1" i="5"/>
  <c r="I3" i="6"/>
  <c r="A3" i="6"/>
  <c r="A2" i="6"/>
  <c r="I1" i="6"/>
  <c r="A1" i="6"/>
  <c r="I3" i="9"/>
  <c r="A3" i="9"/>
  <c r="A2" i="9"/>
  <c r="I1" i="9"/>
  <c r="A1" i="9"/>
  <c r="I3" i="10"/>
  <c r="A3" i="10"/>
  <c r="A2" i="10"/>
  <c r="I1" i="10"/>
  <c r="A1" i="10"/>
  <c r="I3" i="11"/>
  <c r="A3" i="11"/>
  <c r="A2" i="11"/>
  <c r="I1" i="11"/>
  <c r="A1" i="11"/>
  <c r="I3" i="12"/>
  <c r="A3" i="12"/>
  <c r="A2" i="12"/>
  <c r="I1" i="12"/>
  <c r="A1" i="12"/>
  <c r="I3" i="13"/>
  <c r="A3" i="13"/>
  <c r="A2" i="13"/>
  <c r="I1" i="13"/>
  <c r="A1" i="13"/>
  <c r="I3" i="2"/>
  <c r="A3" i="2"/>
  <c r="A2" i="2"/>
  <c r="I1" i="2"/>
  <c r="A1" i="2"/>
  <c r="I3" i="1"/>
  <c r="I1" i="1"/>
  <c r="A3" i="1"/>
  <c r="A2" i="1"/>
  <c r="A1" i="1"/>
  <c r="L38" i="1"/>
  <c r="H38" i="1"/>
  <c r="I37" i="1"/>
  <c r="E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38" i="1"/>
  <c r="M38" i="1"/>
  <c r="L38" i="13"/>
  <c r="H38" i="13"/>
  <c r="I37" i="13"/>
  <c r="E37" i="13"/>
  <c r="I36" i="13"/>
  <c r="E36" i="13"/>
  <c r="I35" i="13"/>
  <c r="E35" i="13"/>
  <c r="I34" i="13"/>
  <c r="E34" i="13"/>
  <c r="I33" i="13"/>
  <c r="E33" i="13"/>
  <c r="I32" i="13"/>
  <c r="E32" i="13"/>
  <c r="I31" i="13"/>
  <c r="E31" i="13"/>
  <c r="I30" i="13"/>
  <c r="E30" i="13"/>
  <c r="I29" i="13"/>
  <c r="E29" i="13"/>
  <c r="I28" i="13"/>
  <c r="E28" i="13"/>
  <c r="I27" i="13"/>
  <c r="E27" i="13"/>
  <c r="I26" i="13"/>
  <c r="E26" i="13"/>
  <c r="I25" i="13"/>
  <c r="E25" i="13"/>
  <c r="I24" i="13"/>
  <c r="E24" i="13"/>
  <c r="I23" i="13"/>
  <c r="E23" i="13"/>
  <c r="I22" i="13"/>
  <c r="E22" i="13"/>
  <c r="I21" i="13"/>
  <c r="E21" i="13"/>
  <c r="I20" i="13"/>
  <c r="E20" i="13"/>
  <c r="I19" i="13"/>
  <c r="E19" i="13"/>
  <c r="I18" i="13"/>
  <c r="E18" i="13"/>
  <c r="I17" i="13"/>
  <c r="E17" i="13"/>
  <c r="I16" i="13"/>
  <c r="E16" i="13"/>
  <c r="I15" i="13"/>
  <c r="E15" i="13"/>
  <c r="I14" i="13"/>
  <c r="E14" i="13"/>
  <c r="I13" i="13"/>
  <c r="E13" i="13"/>
  <c r="I12" i="13"/>
  <c r="E12" i="13"/>
  <c r="I11" i="13"/>
  <c r="E11" i="13"/>
  <c r="I10" i="13"/>
  <c r="E10" i="13"/>
  <c r="I9" i="13"/>
  <c r="E9" i="13"/>
  <c r="I8" i="13"/>
  <c r="E8" i="13"/>
  <c r="I7" i="13"/>
  <c r="E7" i="13"/>
  <c r="I38" i="13"/>
  <c r="M38" i="13"/>
  <c r="L38" i="12"/>
  <c r="H38" i="12"/>
  <c r="I37" i="12"/>
  <c r="E37" i="12"/>
  <c r="I36" i="12"/>
  <c r="E36" i="12"/>
  <c r="I35" i="12"/>
  <c r="E35" i="12"/>
  <c r="I34" i="12"/>
  <c r="E34" i="12"/>
  <c r="I33" i="12"/>
  <c r="E33" i="12"/>
  <c r="I32" i="12"/>
  <c r="E32" i="12"/>
  <c r="I31" i="12"/>
  <c r="E31" i="12"/>
  <c r="I30" i="12"/>
  <c r="E30" i="12"/>
  <c r="I29" i="12"/>
  <c r="E29" i="12"/>
  <c r="I28" i="12"/>
  <c r="E28" i="12"/>
  <c r="I27" i="12"/>
  <c r="E27" i="12"/>
  <c r="I26" i="12"/>
  <c r="E26" i="12"/>
  <c r="I25" i="12"/>
  <c r="E25" i="12"/>
  <c r="I24" i="12"/>
  <c r="E24" i="12"/>
  <c r="I23" i="12"/>
  <c r="E23" i="12"/>
  <c r="I22" i="12"/>
  <c r="E22" i="12"/>
  <c r="I21" i="12"/>
  <c r="E21" i="12"/>
  <c r="I20" i="12"/>
  <c r="E20" i="12"/>
  <c r="I19" i="12"/>
  <c r="E19" i="12"/>
  <c r="I18" i="12"/>
  <c r="E18" i="12"/>
  <c r="I17" i="12"/>
  <c r="E17" i="12"/>
  <c r="I16" i="12"/>
  <c r="E16" i="12"/>
  <c r="I15" i="12"/>
  <c r="E15" i="12"/>
  <c r="I14" i="12"/>
  <c r="E14" i="12"/>
  <c r="I13" i="12"/>
  <c r="E13" i="12"/>
  <c r="I12" i="12"/>
  <c r="E12" i="12"/>
  <c r="I11" i="12"/>
  <c r="E11" i="12"/>
  <c r="I10" i="12"/>
  <c r="E10" i="12"/>
  <c r="I9" i="12"/>
  <c r="E9" i="12"/>
  <c r="I8" i="12"/>
  <c r="E8" i="12"/>
  <c r="I7" i="12"/>
  <c r="E7" i="12"/>
  <c r="I38" i="12"/>
  <c r="M38" i="12"/>
  <c r="L38" i="11"/>
  <c r="H38" i="11"/>
  <c r="I37" i="11"/>
  <c r="E37" i="11"/>
  <c r="I36" i="11"/>
  <c r="E36" i="11"/>
  <c r="I35" i="11"/>
  <c r="E35" i="11"/>
  <c r="I34" i="11"/>
  <c r="E34" i="11"/>
  <c r="I33" i="11"/>
  <c r="E33" i="11"/>
  <c r="I32" i="11"/>
  <c r="E32" i="11"/>
  <c r="I31" i="11"/>
  <c r="E31" i="11"/>
  <c r="I30" i="11"/>
  <c r="E30" i="11"/>
  <c r="I29" i="11"/>
  <c r="E29" i="11"/>
  <c r="I28" i="11"/>
  <c r="E28" i="11"/>
  <c r="I27" i="11"/>
  <c r="E27" i="11"/>
  <c r="I26" i="11"/>
  <c r="E26" i="11"/>
  <c r="I25" i="11"/>
  <c r="E25" i="11"/>
  <c r="I24" i="11"/>
  <c r="E24" i="11"/>
  <c r="I23" i="11"/>
  <c r="E23" i="11"/>
  <c r="I22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E11" i="11"/>
  <c r="I10" i="11"/>
  <c r="E10" i="11"/>
  <c r="I9" i="11"/>
  <c r="E9" i="11"/>
  <c r="I8" i="11"/>
  <c r="E8" i="11"/>
  <c r="E7" i="11"/>
  <c r="I38" i="11"/>
  <c r="M38" i="11" s="1"/>
  <c r="L38" i="10"/>
  <c r="H38" i="10"/>
  <c r="I36" i="10"/>
  <c r="E36" i="10"/>
  <c r="I35" i="10"/>
  <c r="E35" i="10"/>
  <c r="I34" i="10"/>
  <c r="E34" i="10"/>
  <c r="I33" i="10"/>
  <c r="E33" i="10"/>
  <c r="I32" i="10"/>
  <c r="E32" i="10"/>
  <c r="I31" i="10"/>
  <c r="E31" i="10"/>
  <c r="I30" i="10"/>
  <c r="E30" i="10"/>
  <c r="I29" i="10"/>
  <c r="E29" i="10"/>
  <c r="I28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I20" i="10"/>
  <c r="I19" i="10"/>
  <c r="I18" i="10"/>
  <c r="I17" i="10"/>
  <c r="I16" i="10"/>
  <c r="I15" i="10"/>
  <c r="I14" i="10"/>
  <c r="I13" i="10"/>
  <c r="I12" i="10"/>
  <c r="E12" i="10"/>
  <c r="I11" i="10"/>
  <c r="E11" i="10"/>
  <c r="I10" i="10"/>
  <c r="E10" i="10"/>
  <c r="I9" i="10"/>
  <c r="E9" i="10"/>
  <c r="I8" i="10"/>
  <c r="E8" i="10"/>
  <c r="I7" i="10"/>
  <c r="E7" i="10"/>
  <c r="M38" i="10"/>
  <c r="E37" i="9"/>
  <c r="I37" i="9"/>
  <c r="L38" i="9"/>
  <c r="H38" i="9"/>
  <c r="I36" i="9"/>
  <c r="E36" i="9"/>
  <c r="I35" i="9"/>
  <c r="E35" i="9"/>
  <c r="I34" i="9"/>
  <c r="E34" i="9"/>
  <c r="I33" i="9"/>
  <c r="E33" i="9"/>
  <c r="I32" i="9"/>
  <c r="E32" i="9"/>
  <c r="I31" i="9"/>
  <c r="E31" i="9"/>
  <c r="I30" i="9"/>
  <c r="E30" i="9"/>
  <c r="I29" i="9"/>
  <c r="E29" i="9"/>
  <c r="I28" i="9"/>
  <c r="E28" i="9"/>
  <c r="I27" i="9"/>
  <c r="E27" i="9"/>
  <c r="I26" i="9"/>
  <c r="E26" i="9"/>
  <c r="I25" i="9"/>
  <c r="E25" i="9"/>
  <c r="I24" i="9"/>
  <c r="E24" i="9"/>
  <c r="I23" i="9"/>
  <c r="E23" i="9"/>
  <c r="I22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I13" i="9"/>
  <c r="E13" i="9"/>
  <c r="I12" i="9"/>
  <c r="E12" i="9"/>
  <c r="I11" i="9"/>
  <c r="E11" i="9"/>
  <c r="I10" i="9"/>
  <c r="E10" i="9"/>
  <c r="I9" i="9"/>
  <c r="E9" i="9"/>
  <c r="I8" i="9"/>
  <c r="E8" i="9"/>
  <c r="I7" i="9"/>
  <c r="E7" i="9"/>
  <c r="I38" i="9"/>
  <c r="M38" i="9"/>
  <c r="L38" i="6"/>
  <c r="H38" i="6"/>
  <c r="I36" i="6"/>
  <c r="E36" i="6"/>
  <c r="I35" i="6"/>
  <c r="E35" i="6"/>
  <c r="I34" i="6"/>
  <c r="E34" i="6"/>
  <c r="I33" i="6"/>
  <c r="E33" i="6"/>
  <c r="I32" i="6"/>
  <c r="E32" i="6"/>
  <c r="I31" i="6"/>
  <c r="E31" i="6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I7" i="6"/>
  <c r="E7" i="6"/>
  <c r="I38" i="6"/>
  <c r="M38" i="6"/>
  <c r="L38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H38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7" i="2"/>
  <c r="I7" i="2"/>
  <c r="E8" i="2"/>
  <c r="I8" i="2"/>
  <c r="E9" i="2"/>
  <c r="I9" i="2"/>
  <c r="E10" i="2"/>
  <c r="I10" i="2"/>
  <c r="E11" i="2"/>
  <c r="I11" i="2"/>
  <c r="E12" i="2"/>
  <c r="I12" i="2"/>
  <c r="E13" i="2"/>
  <c r="I13" i="2"/>
  <c r="E14" i="2"/>
  <c r="I14" i="2"/>
  <c r="E15" i="2"/>
  <c r="I15" i="2"/>
  <c r="E16" i="2"/>
  <c r="I16" i="2"/>
  <c r="E17" i="2"/>
  <c r="I17" i="2"/>
  <c r="E18" i="2"/>
  <c r="I18" i="2"/>
  <c r="E19" i="2"/>
  <c r="I19" i="2"/>
  <c r="E20" i="2"/>
  <c r="I20" i="2"/>
  <c r="E21" i="2"/>
  <c r="I21" i="2"/>
  <c r="E22" i="2"/>
  <c r="I22" i="2"/>
  <c r="E23" i="2"/>
  <c r="I23" i="2"/>
  <c r="E24" i="2"/>
  <c r="I24" i="2"/>
  <c r="E25" i="2"/>
  <c r="I25" i="2"/>
  <c r="E26" i="2"/>
  <c r="I26" i="2"/>
  <c r="E27" i="2"/>
  <c r="I27" i="2"/>
  <c r="E28" i="2"/>
  <c r="I28" i="2"/>
  <c r="E29" i="2"/>
  <c r="I29" i="2"/>
  <c r="E30" i="2"/>
  <c r="I30" i="2"/>
  <c r="E31" i="2"/>
  <c r="I31" i="2"/>
  <c r="E32" i="2"/>
  <c r="I32" i="2"/>
  <c r="I33" i="2"/>
  <c r="I34" i="2"/>
  <c r="H38" i="2"/>
  <c r="L38" i="2"/>
  <c r="E7" i="3"/>
  <c r="I7" i="3"/>
  <c r="E8" i="3"/>
  <c r="I8" i="3"/>
  <c r="E9" i="3"/>
  <c r="I9" i="3"/>
  <c r="E10" i="3"/>
  <c r="I10" i="3"/>
  <c r="E11" i="3"/>
  <c r="I11" i="3"/>
  <c r="E12" i="3"/>
  <c r="I12" i="3"/>
  <c r="E13" i="3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H38" i="3"/>
  <c r="L38" i="3"/>
  <c r="E7" i="4"/>
  <c r="I7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H38" i="4"/>
  <c r="L38" i="4"/>
  <c r="I38" i="4"/>
  <c r="M38" i="4"/>
  <c r="I38" i="3"/>
  <c r="M38" i="3"/>
  <c r="I38" i="2"/>
  <c r="M38" i="2"/>
  <c r="I38" i="5"/>
  <c r="M38" i="5"/>
</calcChain>
</file>

<file path=xl/sharedStrings.xml><?xml version="1.0" encoding="utf-8"?>
<sst xmlns="http://schemas.openxmlformats.org/spreadsheetml/2006/main" count="211" uniqueCount="35">
  <si>
    <t>DATUM</t>
  </si>
  <si>
    <t>OSOBNI AUTOMOBIL</t>
  </si>
  <si>
    <t>RELACIJA</t>
  </si>
  <si>
    <t>VRIJEME</t>
  </si>
  <si>
    <t>PRIJEĐENI KM</t>
  </si>
  <si>
    <t>PRILOG</t>
  </si>
  <si>
    <t>MARKA VOZILA</t>
  </si>
  <si>
    <t>REG. BROJ</t>
  </si>
  <si>
    <t>BROJILO</t>
  </si>
  <si>
    <t>POČETNO STANJE</t>
  </si>
  <si>
    <t>ZAVRŠNO STANJE</t>
  </si>
  <si>
    <t>UKUPNO PRIJEĐENI KM</t>
  </si>
  <si>
    <t>IZNOS</t>
  </si>
  <si>
    <t>UKUPNO:</t>
  </si>
  <si>
    <t>Naziv tvrtke</t>
  </si>
  <si>
    <t>Adresa</t>
  </si>
  <si>
    <t>OIB:</t>
  </si>
  <si>
    <t>Podaci o poslodavcu</t>
  </si>
  <si>
    <t>Podaci o zaposleniku</t>
  </si>
  <si>
    <t xml:space="preserve">OIB: </t>
  </si>
  <si>
    <t>Ime i prezime:</t>
  </si>
  <si>
    <t>SVRHA PUTA</t>
  </si>
  <si>
    <t>01/2023</t>
  </si>
  <si>
    <t>NADOK. U EUR 0,40 EUR/KM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</si>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</sst>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kn-41A];[Red]\-#,##0.00\ [$kn-41A]"/>
    <numFmt numFmtId="165" formatCode="dd\.mm\.yy"/>
    <numFmt numFmtId="166" formatCode="#,##0.00&quot; kn&quot;"/>
    <numFmt numFmtId="167" formatCode="_-* #,##0.00\ [$€-1]_-;\-* #,##0.00\ [$€-1]_-;_-* &quot;-&quot;??\ [$€-1]_-;_-@_-"/>
  </numFmts>
  <fonts count="13">
    <font>
      <sz val="11"/>
      <color indexed="8"/>
      <name val="Arial"/>
      <charset val="238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1"/>
      <family val="2"/>
      <charset val="238"/>
    </font>
    <font>
      <sz val="10"/>
      <color indexed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6">
    <xf numFmtId="0" fontId="0" fillId="0" borderId="0"/>
    <xf numFmtId="0" fontId="5" fillId="0" borderId="0" applyNumberFormat="0" applyBorder="0" applyProtection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88">
    <xf numFmtId="0" fontId="0" fillId="0" borderId="0" xfId="0"/>
    <xf numFmtId="0" fontId="3" fillId="0" borderId="0" xfId="0" applyFont="1"/>
    <xf numFmtId="3" fontId="3" fillId="0" borderId="2" xfId="1" applyNumberFormat="1" applyFont="1" applyBorder="1" applyAlignment="1" applyProtection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3" fontId="3" fillId="0" borderId="1" xfId="1" applyNumberFormat="1" applyFont="1" applyBorder="1" applyProtection="1"/>
    <xf numFmtId="0" fontId="3" fillId="2" borderId="3" xfId="1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left" vertical="center"/>
    </xf>
    <xf numFmtId="0" fontId="3" fillId="2" borderId="4" xfId="1" applyNumberFormat="1" applyFont="1" applyFill="1" applyBorder="1" applyAlignment="1" applyProtection="1">
      <alignment horizontal="center" wrapText="1"/>
    </xf>
    <xf numFmtId="0" fontId="3" fillId="0" borderId="4" xfId="0" applyFont="1" applyBorder="1" applyAlignment="1">
      <alignment horizontal="center"/>
    </xf>
    <xf numFmtId="0" fontId="3" fillId="2" borderId="5" xfId="1" applyNumberFormat="1" applyFont="1" applyFill="1" applyBorder="1" applyProtection="1"/>
    <xf numFmtId="165" fontId="8" fillId="0" borderId="1" xfId="1" applyNumberFormat="1" applyFont="1" applyBorder="1" applyAlignment="1" applyProtection="1">
      <alignment horizontal="center"/>
    </xf>
    <xf numFmtId="166" fontId="3" fillId="0" borderId="1" xfId="1" applyNumberFormat="1" applyFont="1" applyBorder="1" applyAlignment="1" applyProtection="1">
      <alignment wrapText="1"/>
    </xf>
    <xf numFmtId="166" fontId="3" fillId="0" borderId="1" xfId="1" applyNumberFormat="1" applyFont="1" applyBorder="1" applyProtection="1"/>
    <xf numFmtId="3" fontId="6" fillId="0" borderId="1" xfId="1" applyNumberFormat="1" applyFont="1" applyBorder="1" applyProtection="1"/>
    <xf numFmtId="3" fontId="8" fillId="0" borderId="1" xfId="1" applyNumberFormat="1" applyFont="1" applyBorder="1" applyProtection="1"/>
    <xf numFmtId="3" fontId="8" fillId="0" borderId="2" xfId="1" applyNumberFormat="1" applyFont="1" applyBorder="1" applyAlignment="1" applyProtection="1">
      <alignment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0" fontId="11" fillId="0" borderId="0" xfId="0" applyFont="1"/>
    <xf numFmtId="0" fontId="11" fillId="0" borderId="8" xfId="0" applyFont="1" applyBorder="1"/>
    <xf numFmtId="0" fontId="0" fillId="0" borderId="8" xfId="0" applyBorder="1"/>
    <xf numFmtId="0" fontId="11" fillId="0" borderId="9" xfId="0" applyFont="1" applyBorder="1"/>
    <xf numFmtId="0" fontId="0" fillId="0" borderId="9" xfId="0" applyBorder="1"/>
    <xf numFmtId="0" fontId="11" fillId="0" borderId="11" xfId="0" applyFont="1" applyBorder="1"/>
    <xf numFmtId="0" fontId="0" fillId="0" borderId="11" xfId="0" applyBorder="1"/>
    <xf numFmtId="0" fontId="3" fillId="0" borderId="21" xfId="1" applyNumberFormat="1" applyFont="1" applyBorder="1" applyAlignment="1" applyProtection="1">
      <alignment horizontal="center" vertical="center" wrapText="1"/>
    </xf>
    <xf numFmtId="165" fontId="8" fillId="0" borderId="21" xfId="1" applyNumberFormat="1" applyFont="1" applyBorder="1" applyAlignment="1" applyProtection="1">
      <alignment horizontal="center"/>
    </xf>
    <xf numFmtId="3" fontId="8" fillId="0" borderId="21" xfId="1" applyNumberFormat="1" applyFont="1" applyBorder="1" applyAlignment="1" applyProtection="1">
      <alignment wrapText="1"/>
    </xf>
    <xf numFmtId="3" fontId="8" fillId="0" borderId="22" xfId="1" applyNumberFormat="1" applyFont="1" applyBorder="1" applyAlignment="1" applyProtection="1">
      <alignment wrapText="1"/>
    </xf>
    <xf numFmtId="0" fontId="3" fillId="2" borderId="21" xfId="1" applyNumberFormat="1" applyFont="1" applyFill="1" applyBorder="1" applyAlignment="1" applyProtection="1">
      <alignment horizontal="left" vertical="center"/>
    </xf>
    <xf numFmtId="166" fontId="3" fillId="0" borderId="21" xfId="1" applyNumberFormat="1" applyFont="1" applyBorder="1" applyAlignment="1" applyProtection="1">
      <alignment wrapText="1"/>
    </xf>
    <xf numFmtId="3" fontId="3" fillId="0" borderId="21" xfId="1" applyNumberFormat="1" applyFont="1" applyBorder="1" applyAlignment="1" applyProtection="1">
      <alignment wrapText="1"/>
    </xf>
    <xf numFmtId="3" fontId="3" fillId="0" borderId="22" xfId="1" applyNumberFormat="1" applyFont="1" applyBorder="1" applyAlignment="1" applyProtection="1">
      <alignment wrapText="1"/>
    </xf>
    <xf numFmtId="0" fontId="3" fillId="0" borderId="23" xfId="1" applyNumberFormat="1" applyFont="1" applyBorder="1" applyAlignment="1" applyProtection="1">
      <alignment horizontal="center" vertical="center" shrinkToFit="1"/>
    </xf>
    <xf numFmtId="0" fontId="3" fillId="0" borderId="5" xfId="1" applyNumberFormat="1" applyFont="1" applyBorder="1" applyProtection="1"/>
    <xf numFmtId="0" fontId="4" fillId="2" borderId="5" xfId="1" applyNumberFormat="1" applyFont="1" applyFill="1" applyBorder="1" applyAlignment="1" applyProtection="1">
      <alignment horizontal="center"/>
    </xf>
    <xf numFmtId="165" fontId="8" fillId="0" borderId="23" xfId="1" applyNumberFormat="1" applyFont="1" applyBorder="1" applyAlignment="1" applyProtection="1">
      <alignment horizontal="center"/>
    </xf>
    <xf numFmtId="0" fontId="3" fillId="0" borderId="23" xfId="1" applyNumberFormat="1" applyFont="1" applyBorder="1" applyAlignment="1" applyProtection="1">
      <alignment horizontal="center" vertical="center" wrapText="1"/>
    </xf>
    <xf numFmtId="3" fontId="8" fillId="0" borderId="23" xfId="1" applyNumberFormat="1" applyFont="1" applyBorder="1" applyProtection="1"/>
    <xf numFmtId="3" fontId="8" fillId="0" borderId="29" xfId="1" applyNumberFormat="1" applyFont="1" applyBorder="1" applyAlignment="1" applyProtection="1">
      <alignment wrapText="1"/>
    </xf>
    <xf numFmtId="0" fontId="3" fillId="0" borderId="23" xfId="0" applyFont="1" applyBorder="1" applyAlignment="1">
      <alignment horizontal="left" vertical="center"/>
    </xf>
    <xf numFmtId="0" fontId="3" fillId="2" borderId="30" xfId="1" applyNumberFormat="1" applyFont="1" applyFill="1" applyBorder="1" applyAlignment="1" applyProtection="1">
      <alignment horizontal="center"/>
    </xf>
    <xf numFmtId="166" fontId="3" fillId="0" borderId="23" xfId="1" applyNumberFormat="1" applyFont="1" applyBorder="1" applyAlignment="1" applyProtection="1">
      <alignment wrapText="1"/>
    </xf>
    <xf numFmtId="0" fontId="3" fillId="0" borderId="23" xfId="1" applyNumberFormat="1" applyFont="1" applyBorder="1" applyAlignment="1" applyProtection="1">
      <alignment horizontal="center" vertical="center"/>
    </xf>
    <xf numFmtId="166" fontId="3" fillId="0" borderId="29" xfId="1" applyNumberFormat="1" applyFont="1" applyBorder="1" applyProtection="1"/>
    <xf numFmtId="0" fontId="3" fillId="0" borderId="23" xfId="0" applyFont="1" applyBorder="1"/>
    <xf numFmtId="3" fontId="3" fillId="0" borderId="23" xfId="1" applyNumberFormat="1" applyFont="1" applyBorder="1" applyProtection="1"/>
    <xf numFmtId="3" fontId="3" fillId="0" borderId="29" xfId="1" applyNumberFormat="1" applyFont="1" applyBorder="1" applyAlignment="1" applyProtection="1">
      <alignment wrapText="1"/>
    </xf>
    <xf numFmtId="0" fontId="3" fillId="0" borderId="21" xfId="0" applyFont="1" applyBorder="1" applyAlignment="1">
      <alignment horizontal="left" vertical="center"/>
    </xf>
    <xf numFmtId="0" fontId="3" fillId="0" borderId="0" xfId="1" applyNumberFormat="1" applyFont="1" applyBorder="1" applyAlignment="1" applyProtection="1">
      <alignment horizontal="center"/>
    </xf>
    <xf numFmtId="20" fontId="3" fillId="0" borderId="1" xfId="0" applyNumberFormat="1" applyFont="1" applyBorder="1" applyAlignment="1">
      <alignment horizontal="left" vertical="center"/>
    </xf>
    <xf numFmtId="0" fontId="7" fillId="0" borderId="5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 vertical="center"/>
    </xf>
    <xf numFmtId="0" fontId="3" fillId="0" borderId="20" xfId="1" applyNumberFormat="1" applyFont="1" applyBorder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 wrapText="1"/>
    </xf>
    <xf numFmtId="0" fontId="3" fillId="0" borderId="20" xfId="1" applyNumberFormat="1" applyFont="1" applyBorder="1" applyAlignment="1" applyProtection="1">
      <alignment horizontal="center" vertical="center" wrapText="1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4" fillId="0" borderId="24" xfId="1" applyNumberFormat="1" applyFont="1" applyBorder="1" applyAlignment="1" applyProtection="1">
      <alignment horizontal="center" vertical="center" wrapText="1"/>
    </xf>
    <xf numFmtId="0" fontId="4" fillId="0" borderId="25" xfId="1" applyNumberFormat="1" applyFont="1" applyBorder="1" applyAlignment="1" applyProtection="1">
      <alignment horizontal="center" vertical="center" wrapText="1"/>
    </xf>
    <xf numFmtId="0" fontId="4" fillId="0" borderId="26" xfId="1" applyNumberFormat="1" applyFont="1" applyBorder="1" applyAlignment="1" applyProtection="1">
      <alignment horizontal="center" vertical="center" wrapText="1"/>
    </xf>
    <xf numFmtId="0" fontId="4" fillId="0" borderId="17" xfId="1" applyNumberFormat="1" applyFont="1" applyBorder="1" applyAlignment="1" applyProtection="1">
      <alignment horizontal="center" vertical="center" wrapText="1"/>
    </xf>
    <xf numFmtId="0" fontId="4" fillId="0" borderId="18" xfId="1" applyNumberFormat="1" applyFont="1" applyBorder="1" applyAlignment="1" applyProtection="1">
      <alignment horizontal="center" vertical="center" wrapText="1"/>
    </xf>
    <xf numFmtId="0" fontId="4" fillId="0" borderId="19" xfId="1" applyNumberFormat="1" applyFont="1" applyBorder="1" applyAlignment="1" applyProtection="1">
      <alignment horizontal="center" vertical="center" wrapText="1"/>
    </xf>
    <xf numFmtId="49" fontId="4" fillId="0" borderId="12" xfId="1" applyNumberFormat="1" applyFont="1" applyBorder="1" applyAlignment="1" applyProtection="1">
      <alignment horizontal="center" vertical="center" wrapText="1"/>
    </xf>
    <xf numFmtId="49" fontId="4" fillId="0" borderId="13" xfId="1" applyNumberFormat="1" applyFont="1" applyBorder="1" applyAlignment="1" applyProtection="1">
      <alignment horizontal="center" vertical="center" wrapText="1"/>
    </xf>
    <xf numFmtId="49" fontId="4" fillId="0" borderId="14" xfId="1" applyNumberFormat="1" applyFont="1" applyBorder="1" applyAlignment="1" applyProtection="1">
      <alignment horizontal="center" vertical="center" wrapText="1"/>
    </xf>
    <xf numFmtId="49" fontId="4" fillId="0" borderId="15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center" vertical="center" wrapText="1"/>
    </xf>
    <xf numFmtId="49" fontId="4" fillId="0" borderId="16" xfId="1" applyNumberFormat="1" applyFont="1" applyBorder="1" applyAlignment="1" applyProtection="1">
      <alignment horizontal="center" vertical="center" wrapText="1"/>
    </xf>
    <xf numFmtId="49" fontId="4" fillId="0" borderId="17" xfId="1" applyNumberFormat="1" applyFont="1" applyBorder="1" applyAlignment="1" applyProtection="1">
      <alignment horizontal="center" vertical="center" wrapText="1"/>
    </xf>
    <xf numFmtId="49" fontId="4" fillId="0" borderId="18" xfId="1" applyNumberFormat="1" applyFont="1" applyBorder="1" applyAlignment="1" applyProtection="1">
      <alignment horizontal="center" vertical="center" wrapText="1"/>
    </xf>
    <xf numFmtId="49" fontId="4" fillId="0" borderId="19" xfId="1" applyNumberFormat="1" applyFont="1" applyBorder="1" applyAlignment="1" applyProtection="1">
      <alignment horizontal="center" vertical="center" wrapText="1"/>
    </xf>
    <xf numFmtId="0" fontId="4" fillId="0" borderId="27" xfId="1" applyNumberFormat="1" applyFont="1" applyBorder="1" applyAlignment="1" applyProtection="1">
      <alignment horizontal="center" vertical="center" wrapText="1"/>
    </xf>
    <xf numFmtId="0" fontId="4" fillId="0" borderId="10" xfId="1" applyNumberFormat="1" applyFont="1" applyBorder="1" applyAlignment="1" applyProtection="1">
      <alignment horizontal="center" vertical="center" wrapText="1"/>
    </xf>
    <xf numFmtId="0" fontId="4" fillId="0" borderId="28" xfId="1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3" fillId="0" borderId="23" xfId="1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0" fontId="8" fillId="0" borderId="7" xfId="1" applyNumberFormat="1" applyFont="1" applyBorder="1" applyAlignment="1" applyProtection="1">
      <alignment horizontal="center" vertical="center" wrapText="1"/>
    </xf>
    <xf numFmtId="0" fontId="8" fillId="0" borderId="20" xfId="1" applyNumberFormat="1" applyFont="1" applyBorder="1" applyAlignment="1" applyProtection="1">
      <alignment horizontal="center" vertical="center" wrapText="1"/>
    </xf>
    <xf numFmtId="167" fontId="3" fillId="0" borderId="5" xfId="0" applyNumberFormat="1" applyFont="1" applyBorder="1"/>
    <xf numFmtId="167" fontId="3" fillId="0" borderId="17" xfId="1" applyNumberFormat="1" applyFont="1" applyBorder="1" applyProtection="1"/>
    <xf numFmtId="167" fontId="3" fillId="0" borderId="21" xfId="1" applyNumberFormat="1" applyFont="1" applyBorder="1" applyAlignment="1" applyProtection="1">
      <alignment wrapText="1"/>
    </xf>
    <xf numFmtId="167" fontId="3" fillId="0" borderId="1" xfId="1" applyNumberFormat="1" applyFont="1" applyBorder="1" applyAlignment="1" applyProtection="1">
      <alignment wrapText="1"/>
    </xf>
    <xf numFmtId="167" fontId="3" fillId="0" borderId="23" xfId="1" applyNumberFormat="1" applyFont="1" applyBorder="1" applyAlignment="1" applyProtection="1">
      <alignment wrapText="1"/>
    </xf>
    <xf numFmtId="167" fontId="3" fillId="0" borderId="5" xfId="1" applyNumberFormat="1" applyFont="1" applyBorder="1" applyProtection="1"/>
    <xf numFmtId="49" fontId="12" fillId="0" borderId="12" xfId="1" applyNumberFormat="1" applyFont="1" applyBorder="1" applyAlignment="1" applyProtection="1">
      <alignment horizontal="center" vertical="center" wrapText="1"/>
    </xf>
  </cellXfs>
  <cellStyles count="6">
    <cellStyle name="Excel Built-in Normal" xfId="1" xr:uid="{00000000-0005-0000-0000-000000000000}"/>
    <cellStyle name="Heading1" xfId="3" xr:uid="{00000000-0005-0000-0000-000002000000}"/>
    <cellStyle name="Naslov 3" xfId="2" builtinId="18" customBuiltin="1"/>
    <cellStyle name="Normalno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3241-559F-4AC2-A267-D14F278C1C14}">
  <dimension ref="A1:B8"/>
  <sheetViews>
    <sheetView workbookViewId="0">
      <selection activeCell="B12" sqref="B12"/>
    </sheetView>
  </sheetViews>
  <sheetFormatPr defaultRowHeight="13.8"/>
  <cols>
    <col min="1" max="1" width="18.3984375" bestFit="1" customWidth="1"/>
    <col min="2" max="2" width="42.09765625" customWidth="1"/>
  </cols>
  <sheetData>
    <row r="1" spans="1:2" ht="14.4" thickBot="1">
      <c r="A1" s="20" t="s">
        <v>17</v>
      </c>
      <c r="B1" s="21"/>
    </row>
    <row r="2" spans="1:2" ht="14.4" thickTop="1">
      <c r="A2" s="24" t="s">
        <v>14</v>
      </c>
      <c r="B2" s="25"/>
    </row>
    <row r="3" spans="1:2">
      <c r="A3" s="22" t="s">
        <v>15</v>
      </c>
      <c r="B3" s="23"/>
    </row>
    <row r="4" spans="1:2">
      <c r="A4" s="22" t="s">
        <v>16</v>
      </c>
      <c r="B4" s="23"/>
    </row>
    <row r="5" spans="1:2">
      <c r="A5" s="19"/>
    </row>
    <row r="6" spans="1:2" ht="14.4" thickBot="1">
      <c r="A6" s="20" t="s">
        <v>18</v>
      </c>
      <c r="B6" s="21"/>
    </row>
    <row r="7" spans="1:2" ht="14.4" thickTop="1">
      <c r="A7" s="24" t="s">
        <v>20</v>
      </c>
      <c r="B7" s="25"/>
    </row>
    <row r="8" spans="1:2">
      <c r="A8" s="22" t="s">
        <v>19</v>
      </c>
      <c r="B8" s="2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4336-5109-47F0-A375-CCD5FB3DB61E}">
  <sheetPr>
    <pageSetUpPr fitToPage="1"/>
  </sheetPr>
  <dimension ref="A1:M39"/>
  <sheetViews>
    <sheetView topLeftCell="A30" workbookViewId="0">
      <selection activeCell="H45" sqref="H45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31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45170</v>
      </c>
      <c r="B7" s="26"/>
      <c r="C7" s="26"/>
      <c r="D7" s="28"/>
      <c r="E7" s="29">
        <f t="shared" ref="E7:E37" si="0">SUM(H7,D7)</f>
        <v>0</v>
      </c>
      <c r="F7" s="30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45171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45172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45173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45174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45175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45176</v>
      </c>
      <c r="B13" s="17"/>
      <c r="C13" s="17"/>
      <c r="D13" s="15"/>
      <c r="E13" s="16">
        <f t="shared" si="0"/>
        <v>0</v>
      </c>
      <c r="F13" s="3"/>
      <c r="G13" s="51"/>
      <c r="H13" s="4"/>
      <c r="I13" s="84">
        <f t="shared" si="1"/>
        <v>0</v>
      </c>
      <c r="J13" s="18"/>
      <c r="K13" s="18"/>
      <c r="L13" s="13"/>
    </row>
    <row r="14" spans="1:12">
      <c r="A14" s="27">
        <v>45177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45178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45179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45180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45181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45182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45183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45184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45185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45186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45187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45188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45189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45190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45191</v>
      </c>
      <c r="B28" s="17"/>
      <c r="C28" s="17"/>
      <c r="D28" s="15"/>
      <c r="E28" s="16">
        <f t="shared" si="0"/>
        <v>0</v>
      </c>
      <c r="F28" s="3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45192</v>
      </c>
      <c r="B29" s="17"/>
      <c r="C29" s="17"/>
      <c r="D29" s="15"/>
      <c r="E29" s="16">
        <f t="shared" si="0"/>
        <v>0</v>
      </c>
      <c r="F29" s="7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45193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45194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45195</v>
      </c>
      <c r="B32" s="17"/>
      <c r="C32" s="17"/>
      <c r="D32" s="15"/>
      <c r="E32" s="16">
        <f t="shared" si="0"/>
        <v>0</v>
      </c>
      <c r="F32" s="3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45196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45197</v>
      </c>
      <c r="B34" s="17"/>
      <c r="C34" s="17"/>
      <c r="D34" s="15"/>
      <c r="E34" s="16">
        <f t="shared" si="0"/>
        <v>0</v>
      </c>
      <c r="F34" s="7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45198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45199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37"/>
      <c r="B37" s="38"/>
      <c r="C37" s="38"/>
      <c r="D37" s="39"/>
      <c r="E37" s="40"/>
      <c r="F37" s="41"/>
      <c r="G37" s="41"/>
      <c r="H37" s="42"/>
      <c r="I37" s="85"/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0904-B454-4A4C-9618-3961DCDF094D}">
  <sheetPr>
    <pageSetUpPr fitToPage="1"/>
  </sheetPr>
  <dimension ref="A1:M39"/>
  <sheetViews>
    <sheetView topLeftCell="A19" workbookViewId="0">
      <selection activeCell="J48" sqref="J48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87" t="s">
        <v>32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79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79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80"/>
      <c r="G6" s="56"/>
      <c r="H6" s="56"/>
      <c r="I6" s="56"/>
      <c r="J6" s="56"/>
      <c r="K6" s="56"/>
      <c r="L6" s="56"/>
    </row>
    <row r="7" spans="1:12" ht="14.4" thickTop="1">
      <c r="A7" s="27">
        <v>45200</v>
      </c>
      <c r="B7" s="26"/>
      <c r="C7" s="26"/>
      <c r="D7" s="28"/>
      <c r="E7" s="29">
        <f t="shared" ref="E7:E37" si="0">SUM(H7,D7)</f>
        <v>0</v>
      </c>
      <c r="F7" s="49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45201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45202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45203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45204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45205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45206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45207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45208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45209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45210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45211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45212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45213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45214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45215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45216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45217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45218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45219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45220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45221</v>
      </c>
      <c r="B28" s="17"/>
      <c r="C28" s="17"/>
      <c r="D28" s="15"/>
      <c r="E28" s="16">
        <f t="shared" si="0"/>
        <v>0</v>
      </c>
      <c r="F28" s="3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45222</v>
      </c>
      <c r="B29" s="17"/>
      <c r="C29" s="17"/>
      <c r="D29" s="15"/>
      <c r="E29" s="16">
        <f t="shared" si="0"/>
        <v>0</v>
      </c>
      <c r="F29" s="7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45223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45224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45225</v>
      </c>
      <c r="B32" s="17"/>
      <c r="C32" s="17"/>
      <c r="D32" s="15"/>
      <c r="E32" s="16">
        <f t="shared" si="0"/>
        <v>0</v>
      </c>
      <c r="F32" s="3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45226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45227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45228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45229</v>
      </c>
      <c r="B36" s="17"/>
      <c r="C36" s="17"/>
      <c r="D36" s="15"/>
      <c r="E36" s="16">
        <f t="shared" si="0"/>
        <v>0</v>
      </c>
      <c r="F36" s="3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45230</v>
      </c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honeticPr fontId="10" type="noConversion"/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E8D6-FE4E-4EC4-953C-5FAF10224A48}">
  <sheetPr>
    <pageSetUpPr fitToPage="1"/>
  </sheetPr>
  <dimension ref="A1:M39"/>
  <sheetViews>
    <sheetView topLeftCell="A22" workbookViewId="0">
      <selection activeCell="I43" sqref="I43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33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79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79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80"/>
      <c r="G6" s="56"/>
      <c r="H6" s="56"/>
      <c r="I6" s="56"/>
      <c r="J6" s="56"/>
      <c r="K6" s="56"/>
      <c r="L6" s="56"/>
    </row>
    <row r="7" spans="1:12" ht="14.4" thickTop="1">
      <c r="A7" s="27">
        <v>45231</v>
      </c>
      <c r="B7" s="26"/>
      <c r="C7" s="26"/>
      <c r="D7" s="28"/>
      <c r="E7" s="29">
        <f t="shared" ref="E7:E37" si="0">SUM(H7,D7)</f>
        <v>0</v>
      </c>
      <c r="F7" s="49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45232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45233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45234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45235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45236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45237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45238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45239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45240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45241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45242</v>
      </c>
      <c r="B18" s="17"/>
      <c r="C18" s="17"/>
      <c r="D18" s="15"/>
      <c r="E18" s="16">
        <f t="shared" si="0"/>
        <v>0</v>
      </c>
      <c r="F18" s="7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45243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45244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45245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45246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45247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45248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45249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45250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45251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45252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45253</v>
      </c>
      <c r="B29" s="17"/>
      <c r="C29" s="17"/>
      <c r="D29" s="15"/>
      <c r="E29" s="16">
        <f t="shared" si="0"/>
        <v>0</v>
      </c>
      <c r="F29" s="7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45254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45255</v>
      </c>
      <c r="B31" s="17"/>
      <c r="C31" s="17"/>
      <c r="D31" s="15"/>
      <c r="E31" s="16">
        <f t="shared" si="0"/>
        <v>0</v>
      </c>
      <c r="F31" s="7"/>
      <c r="G31" s="3"/>
      <c r="H31" s="6"/>
      <c r="I31" s="84">
        <f t="shared" si="1"/>
        <v>0</v>
      </c>
      <c r="J31" s="18"/>
      <c r="K31" s="18"/>
      <c r="L31" s="13"/>
    </row>
    <row r="32" spans="1:12">
      <c r="A32" s="27">
        <v>45256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45257</v>
      </c>
      <c r="B33" s="17"/>
      <c r="C33" s="17"/>
      <c r="D33" s="15"/>
      <c r="E33" s="16">
        <f t="shared" si="0"/>
        <v>0</v>
      </c>
      <c r="F33" s="7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45258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45259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45260</v>
      </c>
      <c r="B36" s="17"/>
      <c r="C36" s="17"/>
      <c r="D36" s="15"/>
      <c r="E36" s="16">
        <f t="shared" si="0"/>
        <v>0</v>
      </c>
      <c r="F36" s="3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37"/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4FC1-A8DE-46F3-B0BC-AE81E82F476C}">
  <sheetPr>
    <pageSetUpPr fitToPage="1"/>
  </sheetPr>
  <dimension ref="A1:M39"/>
  <sheetViews>
    <sheetView topLeftCell="A24" workbookViewId="0">
      <selection activeCell="J41" sqref="J41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34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45261</v>
      </c>
      <c r="B7" s="26"/>
      <c r="C7" s="26"/>
      <c r="D7" s="28"/>
      <c r="E7" s="29">
        <f t="shared" ref="E7:E37" si="0">SUM(H7,D7)</f>
        <v>0</v>
      </c>
      <c r="F7" s="49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45262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45263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45264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45265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45266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45267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45268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45269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45270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45271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45272</v>
      </c>
      <c r="B18" s="17"/>
      <c r="C18" s="17"/>
      <c r="D18" s="15"/>
      <c r="E18" s="16">
        <f t="shared" si="0"/>
        <v>0</v>
      </c>
      <c r="F18" s="7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45273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45274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45275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45276</v>
      </c>
      <c r="B22" s="17"/>
      <c r="C22" s="17"/>
      <c r="D22" s="15"/>
      <c r="E22" s="16">
        <f t="shared" si="0"/>
        <v>0</v>
      </c>
      <c r="F22" s="7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45277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45278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45279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45280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45281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45282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45283</v>
      </c>
      <c r="B29" s="17"/>
      <c r="C29" s="17"/>
      <c r="D29" s="15"/>
      <c r="E29" s="16">
        <f t="shared" si="0"/>
        <v>0</v>
      </c>
      <c r="F29" s="7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45284</v>
      </c>
      <c r="B30" s="17"/>
      <c r="C30" s="17"/>
      <c r="D30" s="15"/>
      <c r="E30" s="16">
        <f t="shared" si="0"/>
        <v>0</v>
      </c>
      <c r="F30" s="7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45285</v>
      </c>
      <c r="B31" s="17"/>
      <c r="C31" s="17"/>
      <c r="D31" s="15"/>
      <c r="E31" s="16">
        <f t="shared" si="0"/>
        <v>0</v>
      </c>
      <c r="F31" s="7"/>
      <c r="G31" s="3"/>
      <c r="H31" s="6"/>
      <c r="I31" s="84">
        <f t="shared" si="1"/>
        <v>0</v>
      </c>
      <c r="J31" s="18"/>
      <c r="K31" s="18"/>
      <c r="L31" s="13"/>
    </row>
    <row r="32" spans="1:12">
      <c r="A32" s="27">
        <v>45286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45287</v>
      </c>
      <c r="B33" s="17"/>
      <c r="C33" s="17"/>
      <c r="D33" s="15"/>
      <c r="E33" s="16">
        <f t="shared" si="0"/>
        <v>0</v>
      </c>
      <c r="F33" s="7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45288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45289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45290</v>
      </c>
      <c r="B36" s="17"/>
      <c r="C36" s="17"/>
      <c r="D36" s="15"/>
      <c r="E36" s="16">
        <f t="shared" si="0"/>
        <v>0</v>
      </c>
      <c r="F36" s="3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45291</v>
      </c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>
      <c r="H39" s="50"/>
    </row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topLeftCell="A32" workbookViewId="0">
      <selection activeCell="H48" sqref="H48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22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5.75" customHeight="1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44927</v>
      </c>
      <c r="B7" s="26"/>
      <c r="C7" s="26"/>
      <c r="D7" s="28"/>
      <c r="E7" s="29">
        <f t="shared" ref="E7:E37" si="0">SUM(H7,D7)</f>
        <v>0</v>
      </c>
      <c r="F7" s="49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44928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44929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44930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44931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44932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44933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44934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44935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44936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44937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44938</v>
      </c>
      <c r="B18" s="17"/>
      <c r="C18" s="17"/>
      <c r="D18" s="15"/>
      <c r="E18" s="16">
        <f t="shared" si="0"/>
        <v>0</v>
      </c>
      <c r="F18" s="7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44939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44940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44941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44942</v>
      </c>
      <c r="B22" s="17"/>
      <c r="C22" s="17"/>
      <c r="D22" s="15"/>
      <c r="E22" s="16">
        <f t="shared" si="0"/>
        <v>0</v>
      </c>
      <c r="F22" s="7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44943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44944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44945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44946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44947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44948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44949</v>
      </c>
      <c r="B29" s="17"/>
      <c r="C29" s="17"/>
      <c r="D29" s="15"/>
      <c r="E29" s="16">
        <f t="shared" si="0"/>
        <v>0</v>
      </c>
      <c r="F29" s="7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44950</v>
      </c>
      <c r="B30" s="17"/>
      <c r="C30" s="17"/>
      <c r="D30" s="15"/>
      <c r="E30" s="16">
        <f t="shared" si="0"/>
        <v>0</v>
      </c>
      <c r="F30" s="7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44951</v>
      </c>
      <c r="B31" s="17"/>
      <c r="C31" s="17"/>
      <c r="D31" s="15"/>
      <c r="E31" s="16">
        <f t="shared" si="0"/>
        <v>0</v>
      </c>
      <c r="F31" s="7"/>
      <c r="G31" s="3"/>
      <c r="H31" s="6"/>
      <c r="I31" s="84">
        <f t="shared" si="1"/>
        <v>0</v>
      </c>
      <c r="J31" s="18"/>
      <c r="K31" s="18"/>
      <c r="L31" s="13"/>
    </row>
    <row r="32" spans="1:12">
      <c r="A32" s="27">
        <v>44952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44953</v>
      </c>
      <c r="B33" s="17"/>
      <c r="C33" s="17"/>
      <c r="D33" s="15"/>
      <c r="E33" s="16">
        <f t="shared" si="0"/>
        <v>0</v>
      </c>
      <c r="F33" s="7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44954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44955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44956</v>
      </c>
      <c r="B36" s="17"/>
      <c r="C36" s="17"/>
      <c r="D36" s="15"/>
      <c r="E36" s="16">
        <f t="shared" si="0"/>
        <v>0</v>
      </c>
      <c r="F36" s="3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44957</v>
      </c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sheetProtection selectLockedCells="1" selectUnlockedCells="1"/>
  <mergeCells count="20">
    <mergeCell ref="L4:L6"/>
    <mergeCell ref="A1:E1"/>
    <mergeCell ref="A2:E2"/>
    <mergeCell ref="A3:E3"/>
    <mergeCell ref="F1:H3"/>
    <mergeCell ref="I1:L1"/>
    <mergeCell ref="I2:L2"/>
    <mergeCell ref="I3:L3"/>
    <mergeCell ref="H4:H6"/>
    <mergeCell ref="I4:I6"/>
    <mergeCell ref="J4:J6"/>
    <mergeCell ref="K4:K6"/>
    <mergeCell ref="B5:B6"/>
    <mergeCell ref="C5:C6"/>
    <mergeCell ref="D5:E5"/>
    <mergeCell ref="A38:C38"/>
    <mergeCell ref="A4:A6"/>
    <mergeCell ref="B4:E4"/>
    <mergeCell ref="F4:F6"/>
    <mergeCell ref="G4:G6"/>
  </mergeCells>
  <pageMargins left="0.7" right="0.7" top="0.75" bottom="0.75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8"/>
  <sheetViews>
    <sheetView topLeftCell="A26" workbookViewId="0">
      <selection activeCell="G45" sqref="G45"/>
    </sheetView>
  </sheetViews>
  <sheetFormatPr defaultColWidth="8.8984375" defaultRowHeight="13.8"/>
  <cols>
    <col min="1" max="5" width="8.8984375" style="1" customWidth="1"/>
    <col min="6" max="6" width="19.59765625" style="1" customWidth="1"/>
    <col min="7" max="7" width="28.8984375" style="1" customWidth="1"/>
    <col min="8" max="9" width="8.8984375" style="1" customWidth="1"/>
    <col min="10" max="10" width="15.8984375" style="1" customWidth="1"/>
    <col min="11" max="11" width="7" style="1" customWidth="1"/>
    <col min="12" max="12" width="8.8984375" style="1" customWidth="1"/>
    <col min="13" max="13" width="9.0976562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24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44958</v>
      </c>
      <c r="B7" s="26"/>
      <c r="C7" s="26"/>
      <c r="D7" s="32"/>
      <c r="E7" s="33">
        <f t="shared" ref="E7:E35" si="0">SUM(H7,D7)</f>
        <v>0</v>
      </c>
      <c r="F7" s="30"/>
      <c r="G7" s="30"/>
      <c r="H7" s="8"/>
      <c r="I7" s="83">
        <f t="shared" ref="I7:I35" si="1">H7*2</f>
        <v>0</v>
      </c>
      <c r="J7" s="26"/>
      <c r="K7" s="26"/>
      <c r="L7" s="31"/>
    </row>
    <row r="8" spans="1:12">
      <c r="A8" s="27">
        <v>44959</v>
      </c>
      <c r="B8" s="17"/>
      <c r="C8" s="17"/>
      <c r="D8" s="5"/>
      <c r="E8" s="2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44960</v>
      </c>
      <c r="B9" s="17"/>
      <c r="C9" s="17"/>
      <c r="D9" s="5"/>
      <c r="E9" s="2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44961</v>
      </c>
      <c r="B10" s="17"/>
      <c r="C10" s="17"/>
      <c r="D10" s="5"/>
      <c r="E10" s="2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44962</v>
      </c>
      <c r="B11" s="17"/>
      <c r="C11" s="17"/>
      <c r="D11" s="5"/>
      <c r="E11" s="2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44963</v>
      </c>
      <c r="B12" s="17"/>
      <c r="C12" s="17"/>
      <c r="D12" s="5"/>
      <c r="E12" s="2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44964</v>
      </c>
      <c r="B13" s="17"/>
      <c r="C13" s="17"/>
      <c r="D13" s="14"/>
      <c r="E13" s="2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44965</v>
      </c>
      <c r="B14" s="17"/>
      <c r="C14" s="17"/>
      <c r="D14" s="5"/>
      <c r="E14" s="2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44966</v>
      </c>
      <c r="B15" s="17"/>
      <c r="C15" s="17"/>
      <c r="D15" s="5"/>
      <c r="E15" s="2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44967</v>
      </c>
      <c r="B16" s="17"/>
      <c r="C16" s="17"/>
      <c r="D16" s="5"/>
      <c r="E16" s="2">
        <f t="shared" si="0"/>
        <v>0</v>
      </c>
      <c r="F16" s="3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44968</v>
      </c>
      <c r="B17" s="17"/>
      <c r="C17" s="17"/>
      <c r="D17" s="5"/>
      <c r="E17" s="2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44969</v>
      </c>
      <c r="B18" s="17"/>
      <c r="C18" s="17"/>
      <c r="D18" s="14"/>
      <c r="E18" s="2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44970</v>
      </c>
      <c r="B19" s="17"/>
      <c r="C19" s="17"/>
      <c r="D19" s="5"/>
      <c r="E19" s="2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44971</v>
      </c>
      <c r="B20" s="17"/>
      <c r="C20" s="17"/>
      <c r="D20" s="5"/>
      <c r="E20" s="2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44972</v>
      </c>
      <c r="B21" s="17"/>
      <c r="C21" s="17"/>
      <c r="D21" s="15"/>
      <c r="E21" s="2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44973</v>
      </c>
      <c r="B22" s="17"/>
      <c r="C22" s="17"/>
      <c r="D22" s="5"/>
      <c r="E22" s="2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44974</v>
      </c>
      <c r="B23" s="17"/>
      <c r="C23" s="17"/>
      <c r="D23" s="5"/>
      <c r="E23" s="2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44975</v>
      </c>
      <c r="B24" s="17"/>
      <c r="C24" s="17"/>
      <c r="D24" s="5"/>
      <c r="E24" s="2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44976</v>
      </c>
      <c r="B25" s="17"/>
      <c r="C25" s="17"/>
      <c r="D25" s="5"/>
      <c r="E25" s="2">
        <f t="shared" si="0"/>
        <v>0</v>
      </c>
      <c r="F25" s="7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44977</v>
      </c>
      <c r="B26" s="17"/>
      <c r="C26" s="17"/>
      <c r="D26" s="5"/>
      <c r="E26" s="2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44978</v>
      </c>
      <c r="B27" s="17"/>
      <c r="C27" s="17"/>
      <c r="D27" s="14"/>
      <c r="E27" s="2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44979</v>
      </c>
      <c r="B28" s="17"/>
      <c r="C28" s="17"/>
      <c r="D28" s="14"/>
      <c r="E28" s="2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44980</v>
      </c>
      <c r="B29" s="17"/>
      <c r="C29" s="17"/>
      <c r="D29" s="5"/>
      <c r="E29" s="2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44981</v>
      </c>
      <c r="B30" s="17"/>
      <c r="C30" s="17"/>
      <c r="D30" s="5"/>
      <c r="E30" s="2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44982</v>
      </c>
      <c r="B31" s="17"/>
      <c r="C31" s="17"/>
      <c r="D31" s="5"/>
      <c r="E31" s="2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44983</v>
      </c>
      <c r="B32" s="17"/>
      <c r="C32" s="17"/>
      <c r="D32" s="5"/>
      <c r="E32" s="2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44984</v>
      </c>
      <c r="B33" s="17"/>
      <c r="C33" s="17"/>
      <c r="D33" s="5"/>
      <c r="E33" s="2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44985</v>
      </c>
      <c r="B34" s="17"/>
      <c r="C34" s="17"/>
      <c r="D34" s="5"/>
      <c r="E34" s="2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11"/>
      <c r="B35" s="17"/>
      <c r="C35" s="17"/>
      <c r="D35" s="5"/>
      <c r="E35" s="2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11"/>
      <c r="B36" s="17"/>
      <c r="C36" s="17"/>
      <c r="D36" s="5"/>
      <c r="E36" s="2"/>
      <c r="F36" s="7"/>
      <c r="G36" s="3"/>
      <c r="H36" s="4"/>
      <c r="I36" s="12"/>
      <c r="J36" s="18"/>
      <c r="K36" s="18"/>
      <c r="L36" s="13"/>
    </row>
    <row r="37" spans="1:13" ht="14.4" thickBot="1">
      <c r="A37" s="37"/>
      <c r="B37" s="38"/>
      <c r="C37" s="38"/>
      <c r="D37" s="47"/>
      <c r="E37" s="48"/>
      <c r="F37" s="41"/>
      <c r="G37" s="41"/>
      <c r="H37" s="42"/>
      <c r="I37" s="43"/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</sheetData>
  <sheetProtection selectLockedCells="1" selectUnlockedCells="1"/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F4:F6"/>
    <mergeCell ref="G4:G6"/>
    <mergeCell ref="B5:B6"/>
    <mergeCell ref="C5:C6"/>
    <mergeCell ref="D5:E5"/>
    <mergeCell ref="H4:H6"/>
    <mergeCell ref="I4:I6"/>
    <mergeCell ref="J4:J6"/>
    <mergeCell ref="K4:K6"/>
    <mergeCell ref="L4:L6"/>
  </mergeCells>
  <pageMargins left="0.7" right="0.7" top="0.75" bottom="0.75" header="0.51180555555555551" footer="0.51180555555555551"/>
  <pageSetup paperSize="9" scale="7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8"/>
  <sheetViews>
    <sheetView zoomScaleNormal="100" workbookViewId="0">
      <selection activeCell="F41" sqref="F41"/>
    </sheetView>
  </sheetViews>
  <sheetFormatPr defaultColWidth="8.8984375" defaultRowHeight="13.8"/>
  <cols>
    <col min="1" max="1" width="9.8984375" style="1" customWidth="1"/>
    <col min="2" max="3" width="8.8984375" style="1" customWidth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25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44986</v>
      </c>
      <c r="B7" s="26"/>
      <c r="C7" s="26"/>
      <c r="D7" s="28"/>
      <c r="E7" s="29">
        <f t="shared" ref="E7:E37" si="0">SUM(H7,D7)</f>
        <v>0</v>
      </c>
      <c r="F7" s="49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44987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44988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44989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44990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44991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44992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44993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44994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44995</v>
      </c>
      <c r="B16" s="17"/>
      <c r="C16" s="17"/>
      <c r="D16" s="15"/>
      <c r="E16" s="16">
        <f t="shared" si="0"/>
        <v>0</v>
      </c>
      <c r="F16" s="3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44996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44997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44998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44999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45000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45001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45002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45003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45004</v>
      </c>
      <c r="B25" s="17"/>
      <c r="C25" s="17"/>
      <c r="D25" s="15"/>
      <c r="E25" s="16">
        <f t="shared" si="0"/>
        <v>0</v>
      </c>
      <c r="F25" s="7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45005</v>
      </c>
      <c r="B26" s="17"/>
      <c r="C26" s="17"/>
      <c r="D26" s="15"/>
      <c r="E26" s="16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45006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45007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45008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45009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45010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45011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45012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45013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45014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45015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45016</v>
      </c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</sheetData>
  <sheetProtection selectLockedCells="1" selectUnlockedCells="1"/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F4:F6"/>
    <mergeCell ref="G4:G6"/>
    <mergeCell ref="B5:B6"/>
    <mergeCell ref="C5:C6"/>
    <mergeCell ref="D5:E5"/>
    <mergeCell ref="H4:H6"/>
    <mergeCell ref="I4:I6"/>
    <mergeCell ref="J4:J6"/>
    <mergeCell ref="K4:K6"/>
    <mergeCell ref="L4:L6"/>
  </mergeCells>
  <pageMargins left="0.7" right="0.7" top="0.75" bottom="0.75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topLeftCell="A19" workbookViewId="0">
      <selection activeCell="F17" sqref="F17"/>
    </sheetView>
  </sheetViews>
  <sheetFormatPr defaultColWidth="8.8984375" defaultRowHeight="13.8"/>
  <cols>
    <col min="1" max="1" width="9.8984375" style="1" customWidth="1"/>
    <col min="2" max="3" width="8.8984375" style="1" customWidth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26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45017</v>
      </c>
      <c r="B7" s="26"/>
      <c r="C7" s="26"/>
      <c r="D7" s="28"/>
      <c r="E7" s="29">
        <f t="shared" ref="E7:E36" si="0">SUM(H7,D7)</f>
        <v>0</v>
      </c>
      <c r="F7" s="30"/>
      <c r="G7" s="30"/>
      <c r="H7" s="8"/>
      <c r="I7" s="83">
        <f t="shared" ref="I7:I36" si="1">H7*2</f>
        <v>0</v>
      </c>
      <c r="J7" s="26"/>
      <c r="K7" s="26"/>
      <c r="L7" s="31"/>
    </row>
    <row r="8" spans="1:12">
      <c r="A8" s="27">
        <v>45018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45019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45020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45021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45022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45023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45024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45025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45026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45027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45028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45029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45030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45031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45032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45033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45034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45035</v>
      </c>
      <c r="B25" s="17"/>
      <c r="C25" s="17"/>
      <c r="D25" s="15"/>
      <c r="E25" s="16">
        <f t="shared" si="0"/>
        <v>0</v>
      </c>
      <c r="F25" s="7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45036</v>
      </c>
      <c r="B26" s="17"/>
      <c r="C26" s="17"/>
      <c r="D26" s="15"/>
      <c r="E26" s="16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45037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45038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45039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45040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45041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45042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45043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45044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45045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45046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37"/>
      <c r="B37" s="38"/>
      <c r="C37" s="38"/>
      <c r="D37" s="39"/>
      <c r="E37" s="40"/>
      <c r="F37" s="41"/>
      <c r="G37" s="41"/>
      <c r="H37" s="42"/>
      <c r="I37" s="43"/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</sheetData>
  <sheetProtection selectLockedCells="1" selectUnlockedCells="1"/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F4:F6"/>
    <mergeCell ref="G4:G6"/>
    <mergeCell ref="B5:B6"/>
    <mergeCell ref="C5:C6"/>
    <mergeCell ref="D5:E5"/>
    <mergeCell ref="H4:H6"/>
    <mergeCell ref="I4:I6"/>
    <mergeCell ref="J4:J6"/>
    <mergeCell ref="K4:K6"/>
    <mergeCell ref="L4:L6"/>
  </mergeCells>
  <pageMargins left="0.7" right="0.7" top="0.75" bottom="0.75" header="0.51180555555555551" footer="0.51180555555555551"/>
  <pageSetup paperSize="9" scale="75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E6AE-9DAF-4FFB-9CA6-DF033962F9D6}">
  <sheetPr>
    <pageSetUpPr fitToPage="1"/>
  </sheetPr>
  <dimension ref="A1:M38"/>
  <sheetViews>
    <sheetView topLeftCell="A11" workbookViewId="0">
      <selection activeCell="F44" sqref="F44"/>
    </sheetView>
  </sheetViews>
  <sheetFormatPr defaultColWidth="8.8984375" defaultRowHeight="13.8"/>
  <cols>
    <col min="1" max="1" width="9.8984375" style="1" customWidth="1"/>
    <col min="2" max="3" width="8.8984375" style="1" customWidth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27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45047</v>
      </c>
      <c r="B7" s="26"/>
      <c r="C7" s="26"/>
      <c r="D7" s="28"/>
      <c r="E7" s="29">
        <f t="shared" ref="E7:E36" si="0">SUM(H7,D7)</f>
        <v>0</v>
      </c>
      <c r="F7" s="30"/>
      <c r="G7" s="30"/>
      <c r="H7" s="8"/>
      <c r="I7" s="83">
        <f t="shared" ref="I7:I36" si="1">H7*2</f>
        <v>0</v>
      </c>
      <c r="J7" s="26"/>
      <c r="K7" s="26"/>
      <c r="L7" s="31"/>
    </row>
    <row r="8" spans="1:12">
      <c r="A8" s="27">
        <v>45048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45049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45050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45051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45052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45053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45054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45055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45056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45057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45058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45059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45060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45061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45062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45063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45064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45065</v>
      </c>
      <c r="B25" s="17"/>
      <c r="C25" s="17"/>
      <c r="D25" s="15"/>
      <c r="E25" s="16">
        <f t="shared" si="0"/>
        <v>0</v>
      </c>
      <c r="F25" s="7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45066</v>
      </c>
      <c r="B26" s="17"/>
      <c r="C26" s="17"/>
      <c r="D26" s="15"/>
      <c r="E26" s="16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45067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45068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45069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45070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45071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45072</v>
      </c>
      <c r="B32" s="17"/>
      <c r="C32" s="17"/>
      <c r="D32" s="15"/>
      <c r="E32" s="16">
        <f t="shared" si="0"/>
        <v>0</v>
      </c>
      <c r="F32" s="7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45073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45074</v>
      </c>
      <c r="B34" s="17"/>
      <c r="C34" s="17"/>
      <c r="D34" s="15"/>
      <c r="E34" s="16">
        <f t="shared" si="0"/>
        <v>0</v>
      </c>
      <c r="F34" s="3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45075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45076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45077</v>
      </c>
      <c r="B37" s="38"/>
      <c r="C37" s="38"/>
      <c r="D37" s="39"/>
      <c r="E37" s="40"/>
      <c r="F37" s="41"/>
      <c r="G37" s="41"/>
      <c r="H37" s="42"/>
      <c r="I37" s="43"/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1F16C-6D7E-4E02-962F-0CB8D4D90DA5}">
  <sheetPr>
    <pageSetUpPr fitToPage="1"/>
  </sheetPr>
  <dimension ref="A1:M39"/>
  <sheetViews>
    <sheetView topLeftCell="A14" workbookViewId="0">
      <selection activeCell="F40" sqref="F40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28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79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79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80"/>
      <c r="G6" s="56"/>
      <c r="H6" s="56"/>
      <c r="I6" s="56"/>
      <c r="J6" s="56"/>
      <c r="K6" s="56"/>
      <c r="L6" s="56"/>
    </row>
    <row r="7" spans="1:12" ht="14.4" thickTop="1">
      <c r="A7" s="27">
        <v>45078</v>
      </c>
      <c r="B7" s="26"/>
      <c r="C7" s="26"/>
      <c r="D7" s="28"/>
      <c r="E7" s="29">
        <f t="shared" ref="E7:E36" si="0">SUM(H7,D7)</f>
        <v>0</v>
      </c>
      <c r="F7" s="30"/>
      <c r="G7" s="30"/>
      <c r="H7" s="8"/>
      <c r="I7" s="83">
        <f t="shared" ref="I7:I36" si="1">H7*2</f>
        <v>0</v>
      </c>
      <c r="J7" s="26"/>
      <c r="K7" s="26"/>
      <c r="L7" s="31"/>
    </row>
    <row r="8" spans="1:12">
      <c r="A8" s="27">
        <v>45079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45080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45081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45082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45083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45084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45085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45086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45087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45088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45089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45090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45091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45092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45093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45094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45095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45096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45097</v>
      </c>
      <c r="B26" s="17"/>
      <c r="C26" s="17"/>
      <c r="D26" s="15"/>
      <c r="E26" s="16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45098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45099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45100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45101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45102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45103</v>
      </c>
      <c r="B32" s="17"/>
      <c r="C32" s="17"/>
      <c r="D32" s="15"/>
      <c r="E32" s="16">
        <f t="shared" si="0"/>
        <v>0</v>
      </c>
      <c r="F32" s="3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45104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45105</v>
      </c>
      <c r="B34" s="17"/>
      <c r="C34" s="17"/>
      <c r="D34" s="15"/>
      <c r="E34" s="16">
        <f t="shared" si="0"/>
        <v>0</v>
      </c>
      <c r="F34" s="7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45106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45107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37"/>
      <c r="B37" s="38"/>
      <c r="C37" s="38"/>
      <c r="D37" s="39"/>
      <c r="E37" s="40"/>
      <c r="F37" s="41"/>
      <c r="G37" s="41"/>
      <c r="H37" s="42"/>
      <c r="I37" s="43"/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honeticPr fontId="9" type="noConversion"/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E116-928D-45DE-A3C0-432C273026C2}">
  <sheetPr>
    <pageSetUpPr fitToPage="1"/>
  </sheetPr>
  <dimension ref="A1:M39"/>
  <sheetViews>
    <sheetView topLeftCell="A20" workbookViewId="0">
      <selection activeCell="O39" sqref="O39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64" t="s">
        <v>29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79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79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80"/>
      <c r="G6" s="56"/>
      <c r="H6" s="56"/>
      <c r="I6" s="56"/>
      <c r="J6" s="56"/>
      <c r="K6" s="56"/>
      <c r="L6" s="56"/>
    </row>
    <row r="7" spans="1:12" ht="14.4" thickTop="1">
      <c r="A7" s="27">
        <v>45108</v>
      </c>
      <c r="B7" s="26"/>
      <c r="C7" s="26"/>
      <c r="D7" s="28"/>
      <c r="E7" s="29">
        <f t="shared" ref="E7:E36" si="0">SUM(H7,D7)</f>
        <v>0</v>
      </c>
      <c r="F7" s="30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45109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45110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45111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45112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45113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45114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45115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45116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45117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45118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45119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45120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45121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45122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45123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45124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45125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45126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45127</v>
      </c>
      <c r="B26" s="17"/>
      <c r="C26" s="17"/>
      <c r="D26" s="15"/>
      <c r="E26" s="16">
        <f t="shared" si="0"/>
        <v>0</v>
      </c>
      <c r="F26" s="7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45128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45129</v>
      </c>
      <c r="B28" s="17"/>
      <c r="C28" s="17"/>
      <c r="D28" s="15"/>
      <c r="E28" s="16">
        <f t="shared" si="0"/>
        <v>0</v>
      </c>
      <c r="F28" s="7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45130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45131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45132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45133</v>
      </c>
      <c r="B32" s="17"/>
      <c r="C32" s="17"/>
      <c r="D32" s="15"/>
      <c r="E32" s="16">
        <f t="shared" si="0"/>
        <v>0</v>
      </c>
      <c r="F32" s="3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45134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45135</v>
      </c>
      <c r="B34" s="17"/>
      <c r="C34" s="17"/>
      <c r="D34" s="15"/>
      <c r="E34" s="16">
        <f t="shared" si="0"/>
        <v>0</v>
      </c>
      <c r="F34" s="7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45136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45137</v>
      </c>
      <c r="B36" s="17"/>
      <c r="C36" s="17"/>
      <c r="D36" s="15"/>
      <c r="E36" s="16">
        <f>SUM(H36,D36)</f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45138</v>
      </c>
      <c r="B37" s="38"/>
      <c r="C37" s="38"/>
      <c r="D37" s="39"/>
      <c r="E37" s="16">
        <f>SUM(H37,D37)</f>
        <v>0</v>
      </c>
      <c r="F37" s="41"/>
      <c r="G37" s="41"/>
      <c r="H37" s="42"/>
      <c r="I37" s="84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A38:C38"/>
    <mergeCell ref="J4:J6"/>
    <mergeCell ref="K4:K6"/>
    <mergeCell ref="L4:L6"/>
    <mergeCell ref="B5:B6"/>
    <mergeCell ref="C5:C6"/>
    <mergeCell ref="D5:E5"/>
    <mergeCell ref="A4:A6"/>
    <mergeCell ref="B4:E4"/>
    <mergeCell ref="F4:F6"/>
    <mergeCell ref="G4:G6"/>
    <mergeCell ref="H4:H6"/>
    <mergeCell ref="I4:I6"/>
    <mergeCell ref="A1:E1"/>
    <mergeCell ref="F1:H3"/>
    <mergeCell ref="I1:L1"/>
    <mergeCell ref="A2:E2"/>
    <mergeCell ref="I2:L2"/>
    <mergeCell ref="A3:E3"/>
    <mergeCell ref="I3:L3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D011-75B6-42DA-A489-A6224D094CF6}">
  <sheetPr>
    <pageSetUpPr fitToPage="1"/>
  </sheetPr>
  <dimension ref="A1:M39"/>
  <sheetViews>
    <sheetView topLeftCell="A13" workbookViewId="0">
      <selection activeCell="H29" sqref="H29"/>
    </sheetView>
  </sheetViews>
  <sheetFormatPr defaultColWidth="8.8984375" defaultRowHeight="13.8"/>
  <cols>
    <col min="1" max="1" width="9.8984375" style="1" customWidth="1"/>
    <col min="2" max="3" width="8.8984375" style="1"/>
    <col min="4" max="4" width="10.5" style="1" customWidth="1"/>
    <col min="5" max="5" width="10.09765625" style="1" customWidth="1"/>
    <col min="6" max="6" width="27.5" style="1" customWidth="1"/>
    <col min="7" max="7" width="15.3984375" style="1" customWidth="1"/>
    <col min="8" max="8" width="9.09765625" style="1" customWidth="1"/>
    <col min="9" max="9" width="10.8984375" style="1" customWidth="1"/>
    <col min="10" max="10" width="15.8984375" style="1" customWidth="1"/>
    <col min="11" max="11" width="11.8984375" style="1" customWidth="1"/>
    <col min="12" max="12" width="9.59765625" style="1" customWidth="1"/>
    <col min="13" max="13" width="10.8984375" style="1" customWidth="1"/>
    <col min="14" max="16384" width="8.8984375" style="1"/>
  </cols>
  <sheetData>
    <row r="1" spans="1:12" ht="13.5" customHeight="1">
      <c r="A1" s="58">
        <f>'Opći podaci'!B2</f>
        <v>0</v>
      </c>
      <c r="B1" s="59"/>
      <c r="C1" s="59"/>
      <c r="D1" s="59"/>
      <c r="E1" s="60"/>
      <c r="F1" s="87" t="s">
        <v>30</v>
      </c>
      <c r="G1" s="65"/>
      <c r="H1" s="66"/>
      <c r="I1" s="73">
        <f>'Opći podaci'!B7</f>
        <v>0</v>
      </c>
      <c r="J1" s="74"/>
      <c r="K1" s="74"/>
      <c r="L1" s="75"/>
    </row>
    <row r="2" spans="1:12" ht="13.5" customHeight="1">
      <c r="A2" s="58">
        <f>'Opći podaci'!B3</f>
        <v>0</v>
      </c>
      <c r="B2" s="59"/>
      <c r="C2" s="59"/>
      <c r="D2" s="59"/>
      <c r="E2" s="60"/>
      <c r="F2" s="67"/>
      <c r="G2" s="68"/>
      <c r="H2" s="69"/>
      <c r="I2" s="58"/>
      <c r="J2" s="59"/>
      <c r="K2" s="59"/>
      <c r="L2" s="60"/>
    </row>
    <row r="3" spans="1:12" ht="14.4" thickBot="1">
      <c r="A3" s="61">
        <f>'Opći podaci'!B4</f>
        <v>0</v>
      </c>
      <c r="B3" s="62"/>
      <c r="C3" s="62"/>
      <c r="D3" s="62"/>
      <c r="E3" s="63"/>
      <c r="F3" s="70"/>
      <c r="G3" s="71"/>
      <c r="H3" s="72"/>
      <c r="I3" s="61">
        <f>'Opći podaci'!B8</f>
        <v>0</v>
      </c>
      <c r="J3" s="62"/>
      <c r="K3" s="62"/>
      <c r="L3" s="63"/>
    </row>
    <row r="4" spans="1:12" ht="14.25" customHeight="1" thickTop="1" thickBot="1">
      <c r="A4" s="53" t="s">
        <v>0</v>
      </c>
      <c r="B4" s="53" t="s">
        <v>1</v>
      </c>
      <c r="C4" s="53"/>
      <c r="D4" s="53"/>
      <c r="E4" s="53"/>
      <c r="F4" s="55" t="s">
        <v>2</v>
      </c>
      <c r="G4" s="55" t="s">
        <v>3</v>
      </c>
      <c r="H4" s="57" t="s">
        <v>4</v>
      </c>
      <c r="I4" s="57" t="s">
        <v>23</v>
      </c>
      <c r="J4" s="57" t="s">
        <v>21</v>
      </c>
      <c r="K4" s="57" t="s">
        <v>5</v>
      </c>
      <c r="L4" s="57" t="s">
        <v>12</v>
      </c>
    </row>
    <row r="5" spans="1:12" ht="14.25" customHeight="1" thickTop="1" thickBot="1">
      <c r="A5" s="53"/>
      <c r="B5" s="76" t="s">
        <v>6</v>
      </c>
      <c r="C5" s="76" t="s">
        <v>7</v>
      </c>
      <c r="D5" s="78" t="s">
        <v>8</v>
      </c>
      <c r="E5" s="78"/>
      <c r="F5" s="55"/>
      <c r="G5" s="55"/>
      <c r="H5" s="55"/>
      <c r="I5" s="55"/>
      <c r="J5" s="55"/>
      <c r="K5" s="57"/>
      <c r="L5" s="57"/>
    </row>
    <row r="6" spans="1:12" ht="15" thickTop="1" thickBot="1">
      <c r="A6" s="54"/>
      <c r="B6" s="77"/>
      <c r="C6" s="77"/>
      <c r="D6" s="34" t="s">
        <v>9</v>
      </c>
      <c r="E6" s="34" t="s">
        <v>10</v>
      </c>
      <c r="F6" s="56"/>
      <c r="G6" s="56"/>
      <c r="H6" s="56"/>
      <c r="I6" s="56"/>
      <c r="J6" s="56"/>
      <c r="K6" s="56"/>
      <c r="L6" s="56"/>
    </row>
    <row r="7" spans="1:12" ht="14.4" thickTop="1">
      <c r="A7" s="27">
        <v>45139</v>
      </c>
      <c r="B7" s="26"/>
      <c r="C7" s="26"/>
      <c r="D7" s="28"/>
      <c r="E7" s="29">
        <f t="shared" ref="E7:E37" si="0">SUM(H7,D7)</f>
        <v>0</v>
      </c>
      <c r="F7" s="30"/>
      <c r="G7" s="30"/>
      <c r="H7" s="8"/>
      <c r="I7" s="83">
        <f t="shared" ref="I7:I37" si="1">H7*2</f>
        <v>0</v>
      </c>
      <c r="J7" s="26"/>
      <c r="K7" s="26"/>
      <c r="L7" s="31"/>
    </row>
    <row r="8" spans="1:12">
      <c r="A8" s="27">
        <v>45140</v>
      </c>
      <c r="B8" s="17"/>
      <c r="C8" s="17"/>
      <c r="D8" s="15"/>
      <c r="E8" s="16">
        <f t="shared" si="0"/>
        <v>0</v>
      </c>
      <c r="F8" s="3"/>
      <c r="G8" s="3"/>
      <c r="H8" s="6"/>
      <c r="I8" s="84">
        <f t="shared" si="1"/>
        <v>0</v>
      </c>
      <c r="J8" s="18"/>
      <c r="K8" s="18"/>
      <c r="L8" s="13"/>
    </row>
    <row r="9" spans="1:12">
      <c r="A9" s="27">
        <v>45141</v>
      </c>
      <c r="B9" s="17"/>
      <c r="C9" s="17"/>
      <c r="D9" s="15"/>
      <c r="E9" s="16">
        <f t="shared" si="0"/>
        <v>0</v>
      </c>
      <c r="F9" s="3"/>
      <c r="G9" s="3"/>
      <c r="H9" s="4"/>
      <c r="I9" s="84">
        <f t="shared" si="1"/>
        <v>0</v>
      </c>
      <c r="J9" s="18"/>
      <c r="K9" s="18"/>
      <c r="L9" s="13"/>
    </row>
    <row r="10" spans="1:12">
      <c r="A10" s="27">
        <v>45142</v>
      </c>
      <c r="B10" s="17"/>
      <c r="C10" s="17"/>
      <c r="D10" s="15"/>
      <c r="E10" s="16">
        <f t="shared" si="0"/>
        <v>0</v>
      </c>
      <c r="F10" s="3"/>
      <c r="G10" s="3"/>
      <c r="H10" s="9"/>
      <c r="I10" s="84">
        <f t="shared" si="1"/>
        <v>0</v>
      </c>
      <c r="J10" s="18"/>
      <c r="K10" s="18"/>
      <c r="L10" s="13"/>
    </row>
    <row r="11" spans="1:12">
      <c r="A11" s="27">
        <v>45143</v>
      </c>
      <c r="B11" s="17"/>
      <c r="C11" s="17"/>
      <c r="D11" s="15"/>
      <c r="E11" s="16">
        <f t="shared" si="0"/>
        <v>0</v>
      </c>
      <c r="F11" s="3"/>
      <c r="G11" s="3"/>
      <c r="H11" s="4"/>
      <c r="I11" s="84">
        <f t="shared" si="1"/>
        <v>0</v>
      </c>
      <c r="J11" s="18"/>
      <c r="K11" s="18"/>
      <c r="L11" s="13"/>
    </row>
    <row r="12" spans="1:12">
      <c r="A12" s="27">
        <v>45144</v>
      </c>
      <c r="B12" s="17"/>
      <c r="C12" s="17"/>
      <c r="D12" s="15"/>
      <c r="E12" s="16">
        <f t="shared" si="0"/>
        <v>0</v>
      </c>
      <c r="F12" s="3"/>
      <c r="G12" s="3"/>
      <c r="H12" s="6"/>
      <c r="I12" s="84">
        <f t="shared" si="1"/>
        <v>0</v>
      </c>
      <c r="J12" s="18"/>
      <c r="K12" s="18"/>
      <c r="L12" s="13"/>
    </row>
    <row r="13" spans="1:12">
      <c r="A13" s="27">
        <v>45145</v>
      </c>
      <c r="B13" s="17"/>
      <c r="C13" s="17"/>
      <c r="D13" s="15"/>
      <c r="E13" s="16">
        <f t="shared" si="0"/>
        <v>0</v>
      </c>
      <c r="F13" s="3"/>
      <c r="G13" s="3"/>
      <c r="H13" s="4"/>
      <c r="I13" s="84">
        <f t="shared" si="1"/>
        <v>0</v>
      </c>
      <c r="J13" s="18"/>
      <c r="K13" s="18"/>
      <c r="L13" s="13"/>
    </row>
    <row r="14" spans="1:12">
      <c r="A14" s="27">
        <v>45146</v>
      </c>
      <c r="B14" s="17"/>
      <c r="C14" s="17"/>
      <c r="D14" s="15"/>
      <c r="E14" s="16">
        <f t="shared" si="0"/>
        <v>0</v>
      </c>
      <c r="F14" s="7"/>
      <c r="G14" s="7"/>
      <c r="H14" s="8"/>
      <c r="I14" s="84">
        <f t="shared" si="1"/>
        <v>0</v>
      </c>
      <c r="J14" s="18"/>
      <c r="K14" s="18"/>
      <c r="L14" s="13"/>
    </row>
    <row r="15" spans="1:12">
      <c r="A15" s="27">
        <v>45147</v>
      </c>
      <c r="B15" s="17"/>
      <c r="C15" s="17"/>
      <c r="D15" s="15"/>
      <c r="E15" s="16">
        <f t="shared" si="0"/>
        <v>0</v>
      </c>
      <c r="F15" s="7"/>
      <c r="G15" s="7"/>
      <c r="H15" s="8"/>
      <c r="I15" s="84">
        <f t="shared" si="1"/>
        <v>0</v>
      </c>
      <c r="J15" s="18"/>
      <c r="K15" s="18"/>
      <c r="L15" s="13"/>
    </row>
    <row r="16" spans="1:12">
      <c r="A16" s="27">
        <v>45148</v>
      </c>
      <c r="B16" s="17"/>
      <c r="C16" s="17"/>
      <c r="D16" s="15"/>
      <c r="E16" s="16">
        <f t="shared" si="0"/>
        <v>0</v>
      </c>
      <c r="F16" s="7"/>
      <c r="G16" s="3"/>
      <c r="H16" s="6"/>
      <c r="I16" s="84">
        <f t="shared" si="1"/>
        <v>0</v>
      </c>
      <c r="J16" s="18"/>
      <c r="K16" s="18"/>
      <c r="L16" s="13"/>
    </row>
    <row r="17" spans="1:12">
      <c r="A17" s="27">
        <v>45149</v>
      </c>
      <c r="B17" s="17"/>
      <c r="C17" s="17"/>
      <c r="D17" s="15"/>
      <c r="E17" s="16">
        <f t="shared" si="0"/>
        <v>0</v>
      </c>
      <c r="F17" s="7"/>
      <c r="G17" s="3"/>
      <c r="H17" s="4"/>
      <c r="I17" s="84">
        <f t="shared" si="1"/>
        <v>0</v>
      </c>
      <c r="J17" s="18"/>
      <c r="K17" s="18"/>
      <c r="L17" s="13"/>
    </row>
    <row r="18" spans="1:12">
      <c r="A18" s="27">
        <v>45150</v>
      </c>
      <c r="B18" s="17"/>
      <c r="C18" s="17"/>
      <c r="D18" s="15"/>
      <c r="E18" s="16">
        <f t="shared" si="0"/>
        <v>0</v>
      </c>
      <c r="F18" s="3"/>
      <c r="G18" s="3"/>
      <c r="H18" s="4"/>
      <c r="I18" s="84">
        <f t="shared" si="1"/>
        <v>0</v>
      </c>
      <c r="J18" s="18"/>
      <c r="K18" s="18"/>
      <c r="L18" s="13"/>
    </row>
    <row r="19" spans="1:12">
      <c r="A19" s="27">
        <v>45151</v>
      </c>
      <c r="B19" s="17"/>
      <c r="C19" s="17"/>
      <c r="D19" s="15"/>
      <c r="E19" s="16">
        <f t="shared" si="0"/>
        <v>0</v>
      </c>
      <c r="F19" s="3"/>
      <c r="G19" s="3"/>
      <c r="H19" s="4"/>
      <c r="I19" s="84">
        <f t="shared" si="1"/>
        <v>0</v>
      </c>
      <c r="J19" s="18"/>
      <c r="K19" s="18"/>
      <c r="L19" s="13"/>
    </row>
    <row r="20" spans="1:12">
      <c r="A20" s="27">
        <v>45152</v>
      </c>
      <c r="B20" s="17"/>
      <c r="C20" s="17"/>
      <c r="D20" s="15"/>
      <c r="E20" s="16">
        <f t="shared" si="0"/>
        <v>0</v>
      </c>
      <c r="F20" s="7"/>
      <c r="G20" s="3"/>
      <c r="H20" s="6"/>
      <c r="I20" s="84">
        <f t="shared" si="1"/>
        <v>0</v>
      </c>
      <c r="J20" s="18"/>
      <c r="K20" s="18"/>
      <c r="L20" s="13"/>
    </row>
    <row r="21" spans="1:12">
      <c r="A21" s="27">
        <v>45153</v>
      </c>
      <c r="B21" s="17"/>
      <c r="C21" s="17"/>
      <c r="D21" s="15"/>
      <c r="E21" s="16">
        <f t="shared" si="0"/>
        <v>0</v>
      </c>
      <c r="F21" s="7"/>
      <c r="G21" s="3"/>
      <c r="H21" s="4"/>
      <c r="I21" s="84">
        <f t="shared" si="1"/>
        <v>0</v>
      </c>
      <c r="J21" s="18"/>
      <c r="K21" s="18"/>
      <c r="L21" s="13"/>
    </row>
    <row r="22" spans="1:12">
      <c r="A22" s="27">
        <v>45154</v>
      </c>
      <c r="B22" s="17"/>
      <c r="C22" s="17"/>
      <c r="D22" s="15"/>
      <c r="E22" s="16">
        <f t="shared" si="0"/>
        <v>0</v>
      </c>
      <c r="F22" s="3"/>
      <c r="G22" s="3"/>
      <c r="H22" s="6"/>
      <c r="I22" s="84">
        <f t="shared" si="1"/>
        <v>0</v>
      </c>
      <c r="J22" s="18"/>
      <c r="K22" s="18"/>
      <c r="L22" s="13"/>
    </row>
    <row r="23" spans="1:12">
      <c r="A23" s="27">
        <v>45155</v>
      </c>
      <c r="B23" s="17"/>
      <c r="C23" s="17"/>
      <c r="D23" s="15"/>
      <c r="E23" s="16">
        <f t="shared" si="0"/>
        <v>0</v>
      </c>
      <c r="F23" s="3"/>
      <c r="G23" s="3"/>
      <c r="H23" s="6"/>
      <c r="I23" s="84">
        <f t="shared" si="1"/>
        <v>0</v>
      </c>
      <c r="J23" s="18"/>
      <c r="K23" s="18"/>
      <c r="L23" s="13"/>
    </row>
    <row r="24" spans="1:12">
      <c r="A24" s="27">
        <v>45156</v>
      </c>
      <c r="B24" s="17"/>
      <c r="C24" s="17"/>
      <c r="D24" s="15"/>
      <c r="E24" s="16">
        <f t="shared" si="0"/>
        <v>0</v>
      </c>
      <c r="F24" s="3"/>
      <c r="G24" s="3"/>
      <c r="H24" s="6"/>
      <c r="I24" s="84">
        <f t="shared" si="1"/>
        <v>0</v>
      </c>
      <c r="J24" s="18"/>
      <c r="K24" s="18"/>
      <c r="L24" s="13"/>
    </row>
    <row r="25" spans="1:12">
      <c r="A25" s="27">
        <v>45157</v>
      </c>
      <c r="B25" s="17"/>
      <c r="C25" s="17"/>
      <c r="D25" s="15"/>
      <c r="E25" s="16">
        <f t="shared" si="0"/>
        <v>0</v>
      </c>
      <c r="F25" s="3"/>
      <c r="G25" s="3"/>
      <c r="H25" s="4"/>
      <c r="I25" s="84">
        <f t="shared" si="1"/>
        <v>0</v>
      </c>
      <c r="J25" s="18"/>
      <c r="K25" s="18"/>
      <c r="L25" s="13"/>
    </row>
    <row r="26" spans="1:12">
      <c r="A26" s="27">
        <v>45158</v>
      </c>
      <c r="B26" s="17"/>
      <c r="C26" s="17"/>
      <c r="D26" s="15"/>
      <c r="E26" s="16">
        <f t="shared" si="0"/>
        <v>0</v>
      </c>
      <c r="F26" s="3"/>
      <c r="G26" s="3"/>
      <c r="H26" s="4"/>
      <c r="I26" s="84">
        <f t="shared" si="1"/>
        <v>0</v>
      </c>
      <c r="J26" s="18"/>
      <c r="K26" s="18"/>
      <c r="L26" s="13"/>
    </row>
    <row r="27" spans="1:12">
      <c r="A27" s="27">
        <v>45159</v>
      </c>
      <c r="B27" s="17"/>
      <c r="C27" s="17"/>
      <c r="D27" s="15"/>
      <c r="E27" s="16">
        <f t="shared" si="0"/>
        <v>0</v>
      </c>
      <c r="F27" s="7"/>
      <c r="G27" s="3"/>
      <c r="H27" s="6"/>
      <c r="I27" s="84">
        <f t="shared" si="1"/>
        <v>0</v>
      </c>
      <c r="J27" s="18"/>
      <c r="K27" s="18"/>
      <c r="L27" s="13"/>
    </row>
    <row r="28" spans="1:12">
      <c r="A28" s="27">
        <v>45160</v>
      </c>
      <c r="B28" s="17"/>
      <c r="C28" s="17"/>
      <c r="D28" s="15"/>
      <c r="E28" s="16">
        <f t="shared" si="0"/>
        <v>0</v>
      </c>
      <c r="F28" s="3"/>
      <c r="G28" s="3"/>
      <c r="H28" s="4"/>
      <c r="I28" s="84">
        <f t="shared" si="1"/>
        <v>0</v>
      </c>
      <c r="J28" s="18"/>
      <c r="K28" s="18"/>
      <c r="L28" s="13"/>
    </row>
    <row r="29" spans="1:12">
      <c r="A29" s="27">
        <v>45161</v>
      </c>
      <c r="B29" s="17"/>
      <c r="C29" s="17"/>
      <c r="D29" s="15"/>
      <c r="E29" s="16">
        <f t="shared" si="0"/>
        <v>0</v>
      </c>
      <c r="F29" s="3"/>
      <c r="G29" s="3"/>
      <c r="H29" s="6"/>
      <c r="I29" s="84">
        <f t="shared" si="1"/>
        <v>0</v>
      </c>
      <c r="J29" s="18"/>
      <c r="K29" s="18"/>
      <c r="L29" s="13"/>
    </row>
    <row r="30" spans="1:12">
      <c r="A30" s="27">
        <v>45162</v>
      </c>
      <c r="B30" s="17"/>
      <c r="C30" s="17"/>
      <c r="D30" s="15"/>
      <c r="E30" s="16">
        <f t="shared" si="0"/>
        <v>0</v>
      </c>
      <c r="F30" s="3"/>
      <c r="G30" s="3"/>
      <c r="H30" s="4"/>
      <c r="I30" s="84">
        <f t="shared" si="1"/>
        <v>0</v>
      </c>
      <c r="J30" s="18"/>
      <c r="K30" s="18"/>
      <c r="L30" s="13"/>
    </row>
    <row r="31" spans="1:12">
      <c r="A31" s="27">
        <v>45163</v>
      </c>
      <c r="B31" s="17"/>
      <c r="C31" s="17"/>
      <c r="D31" s="15"/>
      <c r="E31" s="16">
        <f t="shared" si="0"/>
        <v>0</v>
      </c>
      <c r="F31" s="3"/>
      <c r="G31" s="3"/>
      <c r="H31" s="4"/>
      <c r="I31" s="84">
        <f t="shared" si="1"/>
        <v>0</v>
      </c>
      <c r="J31" s="18"/>
      <c r="K31" s="18"/>
      <c r="L31" s="13"/>
    </row>
    <row r="32" spans="1:12">
      <c r="A32" s="27">
        <v>45164</v>
      </c>
      <c r="B32" s="17"/>
      <c r="C32" s="17"/>
      <c r="D32" s="15"/>
      <c r="E32" s="16">
        <f t="shared" si="0"/>
        <v>0</v>
      </c>
      <c r="F32" s="3"/>
      <c r="G32" s="3"/>
      <c r="H32" s="4"/>
      <c r="I32" s="84">
        <f t="shared" si="1"/>
        <v>0</v>
      </c>
      <c r="J32" s="18"/>
      <c r="K32" s="18"/>
      <c r="L32" s="13"/>
    </row>
    <row r="33" spans="1:13">
      <c r="A33" s="27">
        <v>45165</v>
      </c>
      <c r="B33" s="17"/>
      <c r="C33" s="17"/>
      <c r="D33" s="15"/>
      <c r="E33" s="16">
        <f t="shared" si="0"/>
        <v>0</v>
      </c>
      <c r="F33" s="3"/>
      <c r="G33" s="3"/>
      <c r="H33" s="6"/>
      <c r="I33" s="84">
        <f t="shared" si="1"/>
        <v>0</v>
      </c>
      <c r="J33" s="18"/>
      <c r="K33" s="18"/>
      <c r="L33" s="13"/>
    </row>
    <row r="34" spans="1:13">
      <c r="A34" s="27">
        <v>45166</v>
      </c>
      <c r="B34" s="17"/>
      <c r="C34" s="17"/>
      <c r="D34" s="15"/>
      <c r="E34" s="16">
        <f t="shared" si="0"/>
        <v>0</v>
      </c>
      <c r="F34" s="7"/>
      <c r="G34" s="3"/>
      <c r="H34" s="6"/>
      <c r="I34" s="84">
        <f t="shared" si="1"/>
        <v>0</v>
      </c>
      <c r="J34" s="18"/>
      <c r="K34" s="18"/>
      <c r="L34" s="13"/>
    </row>
    <row r="35" spans="1:13">
      <c r="A35" s="27">
        <v>45167</v>
      </c>
      <c r="B35" s="17"/>
      <c r="C35" s="17"/>
      <c r="D35" s="15"/>
      <c r="E35" s="16">
        <f t="shared" si="0"/>
        <v>0</v>
      </c>
      <c r="F35" s="3"/>
      <c r="G35" s="3"/>
      <c r="H35" s="4"/>
      <c r="I35" s="84">
        <f t="shared" si="1"/>
        <v>0</v>
      </c>
      <c r="J35" s="18"/>
      <c r="K35" s="18"/>
      <c r="L35" s="13"/>
    </row>
    <row r="36" spans="1:13">
      <c r="A36" s="27">
        <v>45168</v>
      </c>
      <c r="B36" s="17"/>
      <c r="C36" s="17"/>
      <c r="D36" s="15"/>
      <c r="E36" s="16">
        <f t="shared" si="0"/>
        <v>0</v>
      </c>
      <c r="F36" s="7"/>
      <c r="G36" s="3"/>
      <c r="H36" s="4"/>
      <c r="I36" s="84">
        <f t="shared" si="1"/>
        <v>0</v>
      </c>
      <c r="J36" s="18"/>
      <c r="K36" s="18"/>
      <c r="L36" s="13"/>
    </row>
    <row r="37" spans="1:13" ht="14.4" thickBot="1">
      <c r="A37" s="27">
        <v>45169</v>
      </c>
      <c r="B37" s="38"/>
      <c r="C37" s="38"/>
      <c r="D37" s="39"/>
      <c r="E37" s="40">
        <f t="shared" si="0"/>
        <v>0</v>
      </c>
      <c r="F37" s="41"/>
      <c r="G37" s="41"/>
      <c r="H37" s="42"/>
      <c r="I37" s="85">
        <f t="shared" si="1"/>
        <v>0</v>
      </c>
      <c r="J37" s="44"/>
      <c r="K37" s="44"/>
      <c r="L37" s="45"/>
      <c r="M37" s="46" t="s">
        <v>13</v>
      </c>
    </row>
    <row r="38" spans="1:13" ht="15" thickTop="1" thickBot="1">
      <c r="A38" s="52" t="s">
        <v>11</v>
      </c>
      <c r="B38" s="52"/>
      <c r="C38" s="52"/>
      <c r="D38" s="35"/>
      <c r="E38" s="35"/>
      <c r="F38" s="10"/>
      <c r="G38" s="10"/>
      <c r="H38" s="36">
        <f>SUM(H7:H37)</f>
        <v>0</v>
      </c>
      <c r="I38" s="86">
        <f>SUM(I7:I37)</f>
        <v>0</v>
      </c>
      <c r="J38" s="35"/>
      <c r="K38" s="35"/>
      <c r="L38" s="82">
        <f>SUM(L7:L37)</f>
        <v>0</v>
      </c>
      <c r="M38" s="81">
        <f>SUM(L38,I38)</f>
        <v>0</v>
      </c>
    </row>
    <row r="39" spans="1:13" ht="14.4" thickTop="1"/>
  </sheetData>
  <mergeCells count="20">
    <mergeCell ref="I1:L1"/>
    <mergeCell ref="A2:E2"/>
    <mergeCell ref="I2:L2"/>
    <mergeCell ref="A3:E3"/>
    <mergeCell ref="I3:L3"/>
    <mergeCell ref="A1:E1"/>
    <mergeCell ref="F1:H3"/>
    <mergeCell ref="A38:C38"/>
    <mergeCell ref="A4:A6"/>
    <mergeCell ref="B4:E4"/>
    <mergeCell ref="K4:K6"/>
    <mergeCell ref="L4:L6"/>
    <mergeCell ref="I4:I6"/>
    <mergeCell ref="J4:J6"/>
    <mergeCell ref="F4:F6"/>
    <mergeCell ref="G4:G6"/>
    <mergeCell ref="H4:H6"/>
    <mergeCell ref="B5:B6"/>
    <mergeCell ref="C5:C6"/>
    <mergeCell ref="D5:E5"/>
  </mergeCells>
  <pageMargins left="0.7" right="0.7" top="0.75" bottom="0.75" header="0.51180555555555551" footer="0.51180555555555551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DAB5D8CDDBD4BBEA3D7D54E53B3BE" ma:contentTypeVersion="12" ma:contentTypeDescription="Create a new document." ma:contentTypeScope="" ma:versionID="8b7a07e5c85d103a18eb69b4408379ec">
  <xsd:schema xmlns:xsd="http://www.w3.org/2001/XMLSchema" xmlns:xs="http://www.w3.org/2001/XMLSchema" xmlns:p="http://schemas.microsoft.com/office/2006/metadata/properties" xmlns:ns2="c12d6fed-716a-4e7d-8193-1afeac597c3c" xmlns:ns3="a6e93acd-d2ef-4b8f-b0e5-9b97791a98e8" targetNamespace="http://schemas.microsoft.com/office/2006/metadata/properties" ma:root="true" ma:fieldsID="454a91dc2456d40a4fee3e4a819fe716" ns2:_="" ns3:_="">
    <xsd:import namespace="c12d6fed-716a-4e7d-8193-1afeac597c3c"/>
    <xsd:import namespace="a6e93acd-d2ef-4b8f-b0e5-9b97791a9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d6fed-716a-4e7d-8193-1afeac597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93acd-d2ef-4b8f-b0e5-9b97791a9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8866E4-ECF6-4CF0-99C9-DBD5B592DB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7B96A6-942A-4618-8468-A35D874DDA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2d6fed-716a-4e7d-8193-1afeac597c3c"/>
    <ds:schemaRef ds:uri="a6e93acd-d2ef-4b8f-b0e5-9b97791a98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28D21A-6FAD-4B40-A852-8789A0771339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Opći podaci</vt:lpstr>
      <vt:lpstr>01_2023</vt:lpstr>
      <vt:lpstr>02_2023</vt:lpstr>
      <vt:lpstr>03_2023</vt:lpstr>
      <vt:lpstr>04_2023</vt:lpstr>
      <vt:lpstr>05_2023</vt:lpstr>
      <vt:lpstr>06_2023</vt:lpstr>
      <vt:lpstr>07_2023</vt:lpstr>
      <vt:lpstr>08_2023</vt:lpstr>
      <vt:lpstr>09_2023</vt:lpstr>
      <vt:lpstr>10_2023</vt:lpstr>
      <vt:lpstr>11_2023</vt:lpstr>
      <vt:lpstr>12_2023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</dc:creator>
  <cp:keywords/>
  <dc:description/>
  <cp:lastModifiedBy>Filip Sambolek</cp:lastModifiedBy>
  <cp:revision/>
  <cp:lastPrinted>2020-01-29T11:33:27Z</cp:lastPrinted>
  <dcterms:created xsi:type="dcterms:W3CDTF">2019-05-15T09:46:35Z</dcterms:created>
  <dcterms:modified xsi:type="dcterms:W3CDTF">2023-02-08T10:47:26Z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0x010100D04DAB5D8CDDBD4BBEA3D7D54E53B3BE</vt:lpwstr>
  </property>
</Properties>
</file>